
<file path=[Content_Types].xml><?xml version="1.0" encoding="utf-8"?>
<Types xmlns="http://schemas.openxmlformats.org/package/2006/content-types">
  <Default Extension="bin" ContentType="application/vnd.openxmlformats-officedocument.spreadsheetml.printerSettings"/>
  <Default Extension="gif" ContentType="image/gi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127"/>
  <workbookPr codeName="ThisWorkbook" defaultThemeVersion="166925"/>
  <mc:AlternateContent xmlns:mc="http://schemas.openxmlformats.org/markup-compatibility/2006">
    <mc:Choice Requires="x15">
      <x15ac:absPath xmlns:x15ac="http://schemas.microsoft.com/office/spreadsheetml/2010/11/ac" url="https://basf-my.sharepoint.com/personal/siddiqju_basfad_basf_net/Documents/"/>
    </mc:Choice>
  </mc:AlternateContent>
  <xr:revisionPtr revIDLastSave="0" documentId="8_{C8BA73FB-9F44-42C0-B49F-CFB22E7F50FA}" xr6:coauthVersionLast="45" xr6:coauthVersionMax="45" xr10:uidLastSave="{00000000-0000-0000-0000-000000000000}"/>
  <bookViews>
    <workbookView xWindow="-108" yWindow="-108" windowWidth="23256" windowHeight="12576" tabRatio="939" firstSheet="4" activeTab="8" xr2:uid="{00000000-000D-0000-FFFF-FFFF00000000}"/>
  </bookViews>
  <sheets>
    <sheet name="Upload Invoice-Hitpoint" sheetId="2" state="hidden" r:id="rId1"/>
    <sheet name="Exception" sheetId="8" state="hidden" r:id="rId2"/>
    <sheet name="Work Item in PD" sheetId="3" state="hidden" r:id="rId3"/>
    <sheet name="Sheet1" sheetId="28" r:id="rId4"/>
    <sheet name="Process Flow-revised by BYC" sheetId="23" r:id="rId5"/>
    <sheet name="Batch" sheetId="24" r:id="rId6"/>
    <sheet name="PD invoice list " sheetId="20" r:id="rId7"/>
    <sheet name="Call Out GR&amp;PO" sheetId="5" r:id="rId8"/>
    <sheet name="NO GR" sheetId="22" r:id="rId9"/>
    <sheet name="VAT Transfer" sheetId="21" r:id="rId10"/>
    <sheet name="Daily Result " sheetId="12" r:id="rId11"/>
    <sheet name="6.1 GR detail" sheetId="6" r:id="rId12"/>
    <sheet name="6.1 Hitpoint Upload File" sheetId="16" r:id="rId13"/>
    <sheet name="Partial GR" sheetId="25" state="hidden" r:id="rId14"/>
    <sheet name="Hitpoint Upload File-NO GR" sheetId="26" r:id="rId15"/>
    <sheet name="PO detail-NO GR" sheetId="27" r:id="rId16"/>
    <sheet name="6.a1 PO detail" sheetId="17" state="hidden" r:id="rId17"/>
    <sheet name="6.a1 Hitpoint Upload File" sheetId="7" state="hidden" r:id="rId18"/>
    <sheet name="Missing Goods receipt " sheetId="10" state="hidden" r:id="rId19"/>
  </sheets>
  <definedNames>
    <definedName name="_xlnm._FilterDatabase" localSheetId="11" hidden="1">'6.1 GR detail'!$A$1:$AR$69</definedName>
    <definedName name="_xlnm._FilterDatabase" localSheetId="12" hidden="1">'6.1 Hitpoint Upload File'!$A$1:$AG$15</definedName>
    <definedName name="_xlnm._FilterDatabase" localSheetId="16" hidden="1">'6.a1 PO detail'!$A$1:$AR$16</definedName>
    <definedName name="_xlnm._FilterDatabase" localSheetId="14" hidden="1">'Hitpoint Upload File-NO GR'!$A$1:$AG$25</definedName>
    <definedName name="_xlnm._FilterDatabase" localSheetId="15" hidden="1">'PO detail-NO GR'!$A$1:$N$73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N3" i="27" l="1"/>
  <c r="N4" i="27"/>
  <c r="N5" i="27"/>
  <c r="N6" i="27"/>
  <c r="N7" i="27"/>
  <c r="N8" i="27"/>
  <c r="N9" i="27"/>
  <c r="N10" i="27"/>
  <c r="N11" i="27"/>
  <c r="N12" i="27"/>
  <c r="N13" i="27"/>
  <c r="N14" i="27"/>
  <c r="N15" i="27"/>
  <c r="N16" i="27"/>
  <c r="N17" i="27"/>
  <c r="N18" i="27"/>
  <c r="N19" i="27"/>
  <c r="N20" i="27"/>
  <c r="N21" i="27"/>
  <c r="N22" i="27"/>
  <c r="N23" i="27"/>
  <c r="N24" i="27"/>
  <c r="N25" i="27"/>
  <c r="N26" i="27"/>
  <c r="N27" i="27"/>
  <c r="N28" i="27"/>
  <c r="N29" i="27"/>
  <c r="N30" i="27"/>
  <c r="N31" i="27"/>
  <c r="N32" i="27"/>
  <c r="N33" i="27"/>
  <c r="N34" i="27"/>
  <c r="N35" i="27"/>
  <c r="N36" i="27"/>
  <c r="N37" i="27"/>
  <c r="N38" i="27"/>
  <c r="N39" i="27"/>
  <c r="N40" i="27"/>
  <c r="N41" i="27"/>
  <c r="N42" i="27"/>
  <c r="N43" i="27"/>
  <c r="N44" i="27"/>
  <c r="N45" i="27"/>
  <c r="N46" i="27"/>
  <c r="N47" i="27"/>
  <c r="N48" i="27"/>
  <c r="N49" i="27"/>
  <c r="N50" i="27"/>
  <c r="N51" i="27"/>
  <c r="N52" i="27"/>
  <c r="N53" i="27"/>
  <c r="N54" i="27"/>
  <c r="N55" i="27"/>
  <c r="N56" i="27"/>
  <c r="N57" i="27"/>
  <c r="N58" i="27"/>
  <c r="N59" i="27"/>
  <c r="N60" i="27"/>
  <c r="N61" i="27"/>
  <c r="N62" i="27"/>
  <c r="N63" i="27"/>
  <c r="N64" i="27"/>
  <c r="N65" i="27"/>
  <c r="N66" i="27"/>
  <c r="N67" i="27"/>
  <c r="N68" i="27"/>
  <c r="N69" i="27"/>
  <c r="N70" i="27"/>
  <c r="N71" i="27"/>
  <c r="N72" i="27"/>
  <c r="N2" i="27"/>
  <c r="G67" i="6" l="1"/>
  <c r="I6" i="27" l="1"/>
  <c r="I3" i="27"/>
  <c r="I73" i="27" s="1"/>
  <c r="BG279" i="25"/>
  <c r="BF279" i="25"/>
  <c r="C340" i="22" l="1"/>
  <c r="B340" i="22"/>
  <c r="L3" i="17" l="1"/>
  <c r="L4" i="17"/>
  <c r="L5" i="17"/>
  <c r="L6" i="17"/>
  <c r="L7" i="17"/>
  <c r="L8" i="17"/>
  <c r="L9" i="17"/>
  <c r="L10" i="17"/>
  <c r="L11" i="17"/>
  <c r="L12" i="17"/>
  <c r="L13" i="17"/>
  <c r="L14" i="17"/>
  <c r="L15" i="17"/>
  <c r="L16" i="17"/>
  <c r="L2" i="17"/>
  <c r="L2" i="6" l="1"/>
  <c r="D382" i="5" l="1"/>
  <c r="C382" i="5"/>
  <c r="L3" i="6"/>
  <c r="L4" i="6"/>
  <c r="L5" i="6"/>
  <c r="L6" i="6"/>
  <c r="L7" i="6"/>
  <c r="L8" i="6"/>
  <c r="L9" i="6"/>
  <c r="L10" i="6"/>
  <c r="L11" i="6"/>
  <c r="L12" i="6"/>
  <c r="L13" i="6"/>
  <c r="L14" i="6"/>
  <c r="L15" i="6"/>
  <c r="L16" i="6"/>
  <c r="L17" i="6"/>
  <c r="L18" i="6"/>
  <c r="L19" i="6"/>
  <c r="L20" i="6"/>
  <c r="L21" i="6"/>
  <c r="L22" i="6"/>
  <c r="L23" i="6"/>
  <c r="L24" i="6"/>
  <c r="L25" i="6"/>
  <c r="L26" i="6"/>
  <c r="L27" i="6"/>
  <c r="L28" i="6"/>
  <c r="L29" i="6"/>
  <c r="L30" i="6"/>
  <c r="L31" i="6"/>
  <c r="L32" i="6"/>
  <c r="L33" i="6"/>
  <c r="L34" i="6"/>
  <c r="L35" i="6"/>
  <c r="L36" i="6"/>
  <c r="L37" i="6"/>
  <c r="L38" i="6"/>
  <c r="L39" i="6"/>
  <c r="L40" i="6"/>
  <c r="L41" i="6"/>
  <c r="L42" i="6"/>
  <c r="L43" i="6"/>
  <c r="L44" i="6"/>
  <c r="L45" i="6"/>
  <c r="L46" i="6"/>
  <c r="L47" i="6"/>
  <c r="L48" i="6"/>
  <c r="L49" i="6"/>
  <c r="L50" i="6"/>
  <c r="L51" i="6"/>
  <c r="L52" i="6"/>
  <c r="L53" i="6"/>
  <c r="L54" i="6"/>
  <c r="L55" i="6"/>
  <c r="L56" i="6"/>
  <c r="L57" i="6"/>
  <c r="L58" i="6"/>
  <c r="L59" i="6"/>
  <c r="L60" i="6"/>
  <c r="L61" i="6"/>
  <c r="L62" i="6"/>
  <c r="L63" i="6"/>
  <c r="L64" i="6"/>
  <c r="L65" i="6"/>
  <c r="L66" i="6"/>
</calcChain>
</file>

<file path=xl/sharedStrings.xml><?xml version="1.0" encoding="utf-8"?>
<sst xmlns="http://schemas.openxmlformats.org/spreadsheetml/2006/main" count="5980" uniqueCount="1067">
  <si>
    <t>COMPANY CODE : CN0F</t>
  </si>
  <si>
    <t>Local Finance scan in invoice to BSSCKL via Hitpoint Solution (daily basic)</t>
  </si>
  <si>
    <t>Remark 1</t>
  </si>
  <si>
    <t xml:space="preserve">Remark 2 </t>
  </si>
  <si>
    <t>The format of invoice folder/path--&gt; Company Code (CN0F)-&gt; Year (2018)-&gt; Month (08)-&gt; YYYYMMDD(20180803)</t>
  </si>
  <si>
    <t xml:space="preserve">BOT upload invoice created in "Export" folder on "today - 1 day" </t>
  </si>
  <si>
    <t>For example : Today is 04 Aug 2018. BOT have to upload all invoice in folder 20180803 for each company code folder</t>
  </si>
  <si>
    <r>
      <t xml:space="preserve">BSSCKL AP have to goto "Export" path to pick up the excel file and invoice (pdf file) to upload in SAP via transaction code:/N/BASF/GF43_INV_UPL  </t>
    </r>
    <r>
      <rPr>
        <sz val="10"/>
        <color rgb="FF0000FF"/>
        <rFont val="Arial"/>
        <family val="2"/>
      </rPr>
      <t>(remark 2)</t>
    </r>
  </si>
  <si>
    <r>
      <t xml:space="preserve">Information of invoice that scanned in to BSSCKL via Hitpoint will be translated to Excel File and store in the "Export"path </t>
    </r>
    <r>
      <rPr>
        <sz val="10"/>
        <color rgb="FF0000FF"/>
        <rFont val="Arial"/>
        <family val="2"/>
      </rPr>
      <t>(remark1).</t>
    </r>
  </si>
  <si>
    <t xml:space="preserve">Option 1 : Select the excel file </t>
  </si>
  <si>
    <t>2. Enter Company code, select(Option 1) /enter (Option 2) the excel file path and enter the folder path</t>
  </si>
  <si>
    <t xml:space="preserve">1. Click </t>
  </si>
  <si>
    <t>2. Enter folder path</t>
  </si>
  <si>
    <t xml:space="preserve">Option 2 : </t>
  </si>
  <si>
    <t>Enter the excel file path</t>
  </si>
  <si>
    <t xml:space="preserve">1. Copy excel file path </t>
  </si>
  <si>
    <t>2.Paste the excel file path in SAP</t>
  </si>
  <si>
    <t>3. Enter folder path</t>
  </si>
  <si>
    <t>3.Click       .Once below highlited field filled in.</t>
  </si>
  <si>
    <t>Step of upload invoice to SAP</t>
  </si>
  <si>
    <t xml:space="preserve">Invoice uploading --&gt; when below highlited message prompt out </t>
  </si>
  <si>
    <t xml:space="preserve">Upload done </t>
  </si>
  <si>
    <t>4. Export the data into excel file : click "List"-&gt; select "Export"-&gt; select "Spreadsheet…"</t>
  </si>
  <si>
    <t>5. Click"Back"</t>
  </si>
  <si>
    <t xml:space="preserve">6. Screenshot screen as below </t>
  </si>
  <si>
    <t xml:space="preserve">8. Paste SAP result </t>
  </si>
  <si>
    <t>7. Insert column in excel (result)</t>
  </si>
  <si>
    <t xml:space="preserve">7. Rename the worksheet to refect the respective company code </t>
  </si>
  <si>
    <t>Save the result with name "Upload Result_YYYYMMDD"</t>
  </si>
  <si>
    <t xml:space="preserve">p/s: YYYYMMDD: Today - 1 day ,same as excel file date in "Export" folder </t>
  </si>
  <si>
    <t xml:space="preserve">Result file for all company code  </t>
  </si>
  <si>
    <t xml:space="preserve">p/s:Number of different document number in Excel should same as Number of created documents in Process Director </t>
  </si>
  <si>
    <t xml:space="preserve">1. Copy "Document Number" from Upload Result </t>
  </si>
  <si>
    <r>
      <t>1. Insert transaction code (</t>
    </r>
    <r>
      <rPr>
        <sz val="10"/>
        <color rgb="FFFF0000"/>
        <rFont val="Arial"/>
        <family val="2"/>
      </rPr>
      <t>/N/BASF/GF43_INV_UPL</t>
    </r>
    <r>
      <rPr>
        <sz val="10"/>
        <rFont val="Arial"/>
        <family val="2"/>
      </rPr>
      <t>) in SAP -&gt; Click 'Enter"</t>
    </r>
  </si>
  <si>
    <r>
      <t xml:space="preserve">2. Insert transaction code ( </t>
    </r>
    <r>
      <rPr>
        <sz val="10"/>
        <color rgb="FFFF0000"/>
        <rFont val="Arial"/>
        <family val="2"/>
      </rPr>
      <t>/N/COCKPIT/1</t>
    </r>
    <r>
      <rPr>
        <b/>
        <u/>
        <sz val="10"/>
        <rFont val="Arial"/>
        <family val="2"/>
      </rPr>
      <t xml:space="preserve"> </t>
    </r>
    <r>
      <rPr>
        <sz val="10"/>
        <rFont val="Arial"/>
        <family val="2"/>
      </rPr>
      <t>) in SAP-&gt; click "Enter"</t>
    </r>
  </si>
  <si>
    <t>Click "Mutiple Selection"</t>
  </si>
  <si>
    <t>Click "Upload from clipboard"</t>
  </si>
  <si>
    <r>
      <t xml:space="preserve">3.3 Click "Yes" </t>
    </r>
    <r>
      <rPr>
        <sz val="10"/>
        <color rgb="FFFF0000"/>
        <rFont val="Arial"/>
        <family val="2"/>
      </rPr>
      <t>IF</t>
    </r>
    <r>
      <rPr>
        <sz val="10"/>
        <color theme="1"/>
        <rFont val="Arial"/>
        <family val="2"/>
      </rPr>
      <t xml:space="preserve"> Message box as below prompt out</t>
    </r>
  </si>
  <si>
    <t>3.4 Click "Execute"</t>
  </si>
  <si>
    <t xml:space="preserve">4. Follow parameter as below --&gt; Except </t>
  </si>
  <si>
    <t>3.Paste the  "Document Number" from Upload Result into Process Director (PD)</t>
  </si>
  <si>
    <t xml:space="preserve">Once invoice uploaded in SAP, work item will created in SAP Process Director(PD) for invoice posting </t>
  </si>
  <si>
    <t>Background of Upload invoice to SAP</t>
  </si>
  <si>
    <t>5. Click "Execute"</t>
  </si>
  <si>
    <t>Step of call out work item created from "Upload Invoice-Hitpoint"</t>
  </si>
  <si>
    <t>6. Click on one of the DocNo" to start invoice posting</t>
  </si>
  <si>
    <t>7. Start invoice posting</t>
  </si>
  <si>
    <t xml:space="preserve">Before start  --&gt; please change the SAP Setting </t>
  </si>
  <si>
    <t>Click "Select All"</t>
  </si>
  <si>
    <t>Click "Delete Row"</t>
  </si>
  <si>
    <t>Click "Propose PO Item"</t>
  </si>
  <si>
    <t>Click "Yes"</t>
  </si>
  <si>
    <t>Click "Display</t>
  </si>
  <si>
    <t xml:space="preserve">Change"  </t>
  </si>
  <si>
    <t>Click" Assign line item"</t>
  </si>
  <si>
    <t>Click 'Export"                --&gt; to export those available Goods Receipt detail into excel file</t>
  </si>
  <si>
    <t>Perform matching between Goods Receipt(GR) detail VS Invoice detail (Hitpoint Upload File)</t>
  </si>
  <si>
    <t>Item number</t>
  </si>
  <si>
    <t>Purchasing Document</t>
  </si>
  <si>
    <t>Item</t>
  </si>
  <si>
    <t>Reference Document</t>
  </si>
  <si>
    <t>Year current period</t>
  </si>
  <si>
    <t>Reference Doc. Item</t>
  </si>
  <si>
    <t>Net amount</t>
  </si>
  <si>
    <t>Quantity</t>
  </si>
  <si>
    <t>Order Unit</t>
  </si>
  <si>
    <t>Material</t>
  </si>
  <si>
    <t>Text</t>
  </si>
  <si>
    <t>Delivery note</t>
  </si>
  <si>
    <t>Condition Type</t>
  </si>
  <si>
    <t>Tax Code</t>
  </si>
  <si>
    <t>Tax Jurisdiction</t>
  </si>
  <si>
    <t>Shipment Number</t>
  </si>
  <si>
    <t>Destination Country</t>
  </si>
  <si>
    <t>Correction indicator</t>
  </si>
  <si>
    <t>Vend.inv.amnt FC</t>
  </si>
  <si>
    <t>Invoice doc. qty</t>
  </si>
  <si>
    <t>Short Text</t>
  </si>
  <si>
    <t>Cost Center</t>
  </si>
  <si>
    <t>Order</t>
  </si>
  <si>
    <t>WBS element</t>
  </si>
  <si>
    <t>Sales Order</t>
  </si>
  <si>
    <t>Sales Order Item</t>
  </si>
  <si>
    <t>Cost Object</t>
  </si>
  <si>
    <t>Rec.business process</t>
  </si>
  <si>
    <t>Network</t>
  </si>
  <si>
    <t>Network activity</t>
  </si>
  <si>
    <t>Receiver material</t>
  </si>
  <si>
    <t>Rec. plant</t>
  </si>
  <si>
    <t>Profit Center</t>
  </si>
  <si>
    <t>Business Area</t>
  </si>
  <si>
    <t>Country</t>
  </si>
  <si>
    <t>Batch</t>
  </si>
  <si>
    <t>GR Status</t>
  </si>
  <si>
    <t>Post GR</t>
  </si>
  <si>
    <t>Additional account assignment ID</t>
  </si>
  <si>
    <t>Order Type</t>
  </si>
  <si>
    <t>G/L Account</t>
  </si>
  <si>
    <t>TE Tax ref.</t>
  </si>
  <si>
    <t>supplier´s contact details TE</t>
  </si>
  <si>
    <t>1</t>
  </si>
  <si>
    <t>4934616716</t>
  </si>
  <si>
    <t>10</t>
  </si>
  <si>
    <t>5098314172</t>
  </si>
  <si>
    <t>2017</t>
  </si>
  <si>
    <t>PC</t>
  </si>
  <si>
    <t>45204589</t>
  </si>
  <si>
    <t>SUPPORT RING 3QG 511 357 D 229854    POM</t>
  </si>
  <si>
    <t/>
  </si>
  <si>
    <t>J2</t>
  </si>
  <si>
    <t>0</t>
  </si>
  <si>
    <t>CNF1</t>
  </si>
  <si>
    <t>NB</t>
  </si>
  <si>
    <t>2</t>
  </si>
  <si>
    <t>50</t>
  </si>
  <si>
    <t>5097331282</t>
  </si>
  <si>
    <t>45118791</t>
  </si>
  <si>
    <t>SPACER 55326 1M000 D-052164          POM</t>
  </si>
  <si>
    <t>3</t>
  </si>
  <si>
    <t>5097548725</t>
  </si>
  <si>
    <t>4</t>
  </si>
  <si>
    <t>5</t>
  </si>
  <si>
    <t>5098718562</t>
  </si>
  <si>
    <t>6</t>
  </si>
  <si>
    <t>5098997654</t>
  </si>
  <si>
    <t>7</t>
  </si>
  <si>
    <t>70</t>
  </si>
  <si>
    <t>5097328866</t>
  </si>
  <si>
    <t>45086427</t>
  </si>
  <si>
    <t>SPACER 132 517 64 Sk 012875          POM</t>
  </si>
  <si>
    <t>8</t>
  </si>
  <si>
    <t>80</t>
  </si>
  <si>
    <t>45086428</t>
  </si>
  <si>
    <t>DUST TUBE 132 517 64 Sk 012821      HDPE</t>
  </si>
  <si>
    <t>9</t>
  </si>
  <si>
    <t>5098006749</t>
  </si>
  <si>
    <t>90</t>
  </si>
  <si>
    <t>45183836</t>
  </si>
  <si>
    <t>SPACER BV61 3K100 LA D 097435        TPU</t>
  </si>
  <si>
    <t>11</t>
  </si>
  <si>
    <t>5097549323</t>
  </si>
  <si>
    <t>12</t>
  </si>
  <si>
    <t>5098315413</t>
  </si>
  <si>
    <t>13</t>
  </si>
  <si>
    <t>100</t>
  </si>
  <si>
    <t>45184007</t>
  </si>
  <si>
    <t>DUST TUBE 4 065 075 D 076931          PP</t>
  </si>
  <si>
    <t>14</t>
  </si>
  <si>
    <t>15</t>
  </si>
  <si>
    <t>16</t>
  </si>
  <si>
    <t>5098719018</t>
  </si>
  <si>
    <t>17</t>
  </si>
  <si>
    <t>120</t>
  </si>
  <si>
    <t>45186514</t>
  </si>
  <si>
    <t>SPACER CNSZ440 064 01 D 113998       POM</t>
  </si>
  <si>
    <t>18</t>
  </si>
  <si>
    <t>130</t>
  </si>
  <si>
    <t>5096986194</t>
  </si>
  <si>
    <t>45191819</t>
  </si>
  <si>
    <t>DUST COVER HT5A2 746 0E CH D 098767   PP</t>
  </si>
  <si>
    <t>19</t>
  </si>
  <si>
    <t>20</t>
  </si>
  <si>
    <t>21</t>
  </si>
  <si>
    <t>22</t>
  </si>
  <si>
    <t>23</t>
  </si>
  <si>
    <t>170</t>
  </si>
  <si>
    <t>5096447664</t>
  </si>
  <si>
    <t>45192810</t>
  </si>
  <si>
    <t>SUPPORT RING 00 4951 000 608 D167148 POM</t>
  </si>
  <si>
    <t>24</t>
  </si>
  <si>
    <t>5096987159</t>
  </si>
  <si>
    <t>25</t>
  </si>
  <si>
    <t>180</t>
  </si>
  <si>
    <t>5098719022</t>
  </si>
  <si>
    <t>45192036</t>
  </si>
  <si>
    <t>Ebt SUPPORT RING Sk 016199           POM</t>
  </si>
  <si>
    <t>26</t>
  </si>
  <si>
    <t>190</t>
  </si>
  <si>
    <t>5096987763</t>
  </si>
  <si>
    <t>45192037</t>
  </si>
  <si>
    <t>Ebt SPACER Sk 016200                 POM</t>
  </si>
  <si>
    <t>27</t>
  </si>
  <si>
    <t>28</t>
  </si>
  <si>
    <t>200</t>
  </si>
  <si>
    <t>45197638</t>
  </si>
  <si>
    <t>SUPPORT RING D156399                 POM</t>
  </si>
  <si>
    <t>29</t>
  </si>
  <si>
    <t>30</t>
  </si>
  <si>
    <t>220</t>
  </si>
  <si>
    <t>45195181</t>
  </si>
  <si>
    <t>DUST COVER 5QD 511 358 D 142092      POM</t>
  </si>
  <si>
    <t>31</t>
  </si>
  <si>
    <t>230</t>
  </si>
  <si>
    <t>45197798</t>
  </si>
  <si>
    <t>SUPPORT RING ED8C 3K100 AA D 116197  TPU</t>
  </si>
  <si>
    <t>32</t>
  </si>
  <si>
    <t>33</t>
  </si>
  <si>
    <t>240</t>
  </si>
  <si>
    <t>45193162</t>
  </si>
  <si>
    <t>SUPPORT RING 13377279 D 115818       POM</t>
  </si>
  <si>
    <t>34</t>
  </si>
  <si>
    <t>35</t>
  </si>
  <si>
    <t>5097802413</t>
  </si>
  <si>
    <t>36</t>
  </si>
  <si>
    <t>37</t>
  </si>
  <si>
    <t>250</t>
  </si>
  <si>
    <t>45200232</t>
  </si>
  <si>
    <t>SUPPORT RING 540502FL0AG1REF D179776 POM</t>
  </si>
  <si>
    <t>38</t>
  </si>
  <si>
    <t>260</t>
  </si>
  <si>
    <t>5096987160</t>
  </si>
  <si>
    <t>45200233</t>
  </si>
  <si>
    <t>DUST TUBE 54050 2FL0A G1 REF D203690  PP</t>
  </si>
  <si>
    <t>39</t>
  </si>
  <si>
    <t>40</t>
  </si>
  <si>
    <t>270</t>
  </si>
  <si>
    <t>45200043</t>
  </si>
  <si>
    <t>SUPPORT RING 2927973 D 191362        TPU</t>
  </si>
  <si>
    <t>41</t>
  </si>
  <si>
    <t>42</t>
  </si>
  <si>
    <t>43</t>
  </si>
  <si>
    <t>310</t>
  </si>
  <si>
    <t>45190644</t>
  </si>
  <si>
    <t>DUST COVER 6 864 134 01 Sk 016115     PP</t>
  </si>
  <si>
    <t>44</t>
  </si>
  <si>
    <t>45</t>
  </si>
  <si>
    <t>46</t>
  </si>
  <si>
    <t>320</t>
  </si>
  <si>
    <t>45201954</t>
  </si>
  <si>
    <t>DUST TUBE 68157915AC D 206942       PA66</t>
  </si>
  <si>
    <t>47</t>
  </si>
  <si>
    <t>48</t>
  </si>
  <si>
    <t>360</t>
  </si>
  <si>
    <t>5097696729</t>
  </si>
  <si>
    <t>45203183</t>
  </si>
  <si>
    <t>SUPPORT RING 23220062 D 181180       TPU</t>
  </si>
  <si>
    <t>49</t>
  </si>
  <si>
    <t>370</t>
  </si>
  <si>
    <t>45206168</t>
  </si>
  <si>
    <t>SUPPORT RING 84114369 D 218654     1198A</t>
  </si>
  <si>
    <t>51</t>
  </si>
  <si>
    <t>380</t>
  </si>
  <si>
    <t>5096446017</t>
  </si>
  <si>
    <t>45203193</t>
  </si>
  <si>
    <t>SUPPORT RING CNSZ44008501 D 209526   POM</t>
  </si>
  <si>
    <t>52</t>
  </si>
  <si>
    <t>53</t>
  </si>
  <si>
    <t>54</t>
  </si>
  <si>
    <t>5098719020</t>
  </si>
  <si>
    <t>55</t>
  </si>
  <si>
    <t>400</t>
  </si>
  <si>
    <t>45203598</t>
  </si>
  <si>
    <t>SUPPORT RING 51939952 D 217191       POM</t>
  </si>
  <si>
    <t>56</t>
  </si>
  <si>
    <t>57</t>
  </si>
  <si>
    <t>5098314176</t>
  </si>
  <si>
    <t>58</t>
  </si>
  <si>
    <t>59</t>
  </si>
  <si>
    <t>430</t>
  </si>
  <si>
    <t>5097696736</t>
  </si>
  <si>
    <t>45207605</t>
  </si>
  <si>
    <t>SUPPORT RING HTHB2 11K 0C CK D205855 POM</t>
  </si>
  <si>
    <t>60</t>
  </si>
  <si>
    <t>61</t>
  </si>
  <si>
    <t>62</t>
  </si>
  <si>
    <t>440</t>
  </si>
  <si>
    <t>45206305</t>
  </si>
  <si>
    <t>DUST TUBE-V-J60 2911033 3 D 220902   TPE</t>
  </si>
  <si>
    <t>63</t>
  </si>
  <si>
    <t>450</t>
  </si>
  <si>
    <t>45203603</t>
  </si>
  <si>
    <t>SUPPORT RING 51941991 D 217176       POM</t>
  </si>
  <si>
    <t>64</t>
  </si>
  <si>
    <t>65</t>
  </si>
  <si>
    <t>Invoice Code</t>
  </si>
  <si>
    <t>Ref Doc No</t>
  </si>
  <si>
    <t>PO Number</t>
  </si>
  <si>
    <t>Vendor SAP Number code</t>
  </si>
  <si>
    <t>Tax ID Customer (BASF)</t>
  </si>
  <si>
    <t>Tax ID Vendor</t>
  </si>
  <si>
    <t>Net Amount</t>
  </si>
  <si>
    <t>Tax Amount</t>
  </si>
  <si>
    <t>Invoice Date</t>
  </si>
  <si>
    <t>Encrytion Code</t>
  </si>
  <si>
    <t>Image file name</t>
  </si>
  <si>
    <t>Currency</t>
  </si>
  <si>
    <t>Gross Amount</t>
  </si>
  <si>
    <t>Tax Rate</t>
  </si>
  <si>
    <t>行号 (line item)</t>
  </si>
  <si>
    <t>规格型号 (Spec)</t>
  </si>
  <si>
    <t>单位 (Unit)</t>
  </si>
  <si>
    <t>数量(Qty)</t>
  </si>
  <si>
    <t>单价(Unit Price)</t>
  </si>
  <si>
    <t>明细金额 (Amount w/o VAT )</t>
  </si>
  <si>
    <t>税率 (VAT Rate)</t>
  </si>
  <si>
    <t>明细税额 (VAT Amount)</t>
  </si>
  <si>
    <t>3200162130</t>
  </si>
  <si>
    <t>06234846</t>
  </si>
  <si>
    <t>1993233</t>
  </si>
  <si>
    <t>91310115767242582D</t>
  </si>
  <si>
    <t>91320804564318807D</t>
  </si>
  <si>
    <t>288395.80</t>
  </si>
  <si>
    <t>49027.29</t>
  </si>
  <si>
    <t xml:space="preserve">20170220  </t>
  </si>
  <si>
    <t>320016213006234846</t>
  </si>
  <si>
    <t>CNY</t>
  </si>
  <si>
    <t>337423.09</t>
  </si>
  <si>
    <t>17.00</t>
  </si>
  <si>
    <t xml:space="preserve">件 </t>
  </si>
  <si>
    <t>70000</t>
  </si>
  <si>
    <t>1.26</t>
  </si>
  <si>
    <t>88200.00</t>
  </si>
  <si>
    <t>0.17</t>
  </si>
  <si>
    <t>14994.00</t>
  </si>
  <si>
    <t>18000</t>
  </si>
  <si>
    <t>1.20</t>
  </si>
  <si>
    <t>21600.00</t>
  </si>
  <si>
    <t>3672.00</t>
  </si>
  <si>
    <t>52100</t>
  </si>
  <si>
    <t>1.99</t>
  </si>
  <si>
    <t>103679.00</t>
  </si>
  <si>
    <t>17625.43</t>
  </si>
  <si>
    <t>11000</t>
  </si>
  <si>
    <t>2.44</t>
  </si>
  <si>
    <t>26840.00</t>
  </si>
  <si>
    <t>4562.80</t>
  </si>
  <si>
    <t>8000</t>
  </si>
  <si>
    <t>1.75</t>
  </si>
  <si>
    <t>14000.00</t>
  </si>
  <si>
    <t>2390.00</t>
  </si>
  <si>
    <t>06234848</t>
  </si>
  <si>
    <t>103265.00</t>
  </si>
  <si>
    <t>17555.05</t>
  </si>
  <si>
    <t>320016213006234848</t>
  </si>
  <si>
    <t>120820.05</t>
  </si>
  <si>
    <t>18000.00</t>
  </si>
  <si>
    <t>1.06</t>
  </si>
  <si>
    <t>19080.00</t>
  </si>
  <si>
    <t>3243.60</t>
  </si>
  <si>
    <t>13000.00</t>
  </si>
  <si>
    <t>3.76</t>
  </si>
  <si>
    <t>48880.00</t>
  </si>
  <si>
    <t>8309.60</t>
  </si>
  <si>
    <t>11500.00</t>
  </si>
  <si>
    <t>1.47</t>
  </si>
  <si>
    <t>16905.00</t>
  </si>
  <si>
    <t>2873.85</t>
  </si>
  <si>
    <t>6000.00</t>
  </si>
  <si>
    <t>1.11</t>
  </si>
  <si>
    <t>6660.00</t>
  </si>
  <si>
    <t>1132.20</t>
  </si>
  <si>
    <t>4000.00</t>
  </si>
  <si>
    <t>4440.00</t>
  </si>
  <si>
    <t>754.80</t>
  </si>
  <si>
    <t>5000.00</t>
  </si>
  <si>
    <t>1.46</t>
  </si>
  <si>
    <t>7300.00</t>
  </si>
  <si>
    <t>1241.00</t>
  </si>
  <si>
    <t>320016213006234854</t>
  </si>
  <si>
    <t>25272.00</t>
  </si>
  <si>
    <t>Get the Invoice detail from worksheet "6.1 Hitpoint Upload File"</t>
  </si>
  <si>
    <t>Insert new column in Goods Receipt(GR) detail -&gt; worksheet '6.1 GR detail" to calculate the unit price for each item</t>
  </si>
  <si>
    <t>6.2.1  Insert new column in Goods Receipt(GR) detail -&gt; worksheet '6.1 GR detail" to calculate the unit price for each item</t>
  </si>
  <si>
    <t>6.1 GR detail -&gt; filter unit price 1.2</t>
  </si>
  <si>
    <t xml:space="preserve">Total </t>
  </si>
  <si>
    <t xml:space="preserve">Item number 10 &amp; 11 will be selected for this invoice posting </t>
  </si>
  <si>
    <t>Go back to SAP</t>
  </si>
  <si>
    <t>Click "Itm No" -&gt; Click "set filter"</t>
  </si>
  <si>
    <t>Click "Mutiple Selection" --&gt; click " Exclude Single Values"</t>
  </si>
  <si>
    <t>p/s : this selected item is link to step no.10</t>
  </si>
  <si>
    <t xml:space="preserve">Refer step 6.2.5 ,copy the item no (10&amp;11) </t>
  </si>
  <si>
    <t>Click "Upload from clipboard"      -&gt; Click "Execute"</t>
  </si>
  <si>
    <t xml:space="preserve"> Click "Execute"</t>
  </si>
  <si>
    <t>Click 'Select All"          --&gt; Click "Delete row"</t>
  </si>
  <si>
    <t>Click "Post"</t>
  </si>
  <si>
    <t xml:space="preserve">Invoice Posting DONE </t>
  </si>
  <si>
    <t xml:space="preserve">Expectation for RPA : </t>
  </si>
  <si>
    <t>Invoice created? ("X" = Yes, " " = No)</t>
  </si>
  <si>
    <t>Image (PDF) created? ("X" =Yes, " " =No)</t>
  </si>
  <si>
    <t>Document number</t>
  </si>
  <si>
    <t>Message</t>
  </si>
  <si>
    <t>Reference</t>
  </si>
  <si>
    <t>Vendor</t>
  </si>
  <si>
    <t>Own VAT reg. no. on invoice</t>
  </si>
  <si>
    <t>Vend. VAT reg. no. on invoice</t>
  </si>
  <si>
    <t>Netto Amount</t>
  </si>
  <si>
    <t>Document date</t>
  </si>
  <si>
    <t>Encryption Code</t>
  </si>
  <si>
    <t>Name of IMG-File</t>
  </si>
  <si>
    <t>X</t>
  </si>
  <si>
    <t>17940661</t>
  </si>
  <si>
    <t>3100154160</t>
  </si>
  <si>
    <t>00003060</t>
  </si>
  <si>
    <t>4945417592</t>
  </si>
  <si>
    <t>2567982</t>
  </si>
  <si>
    <t>91310000607299053M</t>
  </si>
  <si>
    <t>5256.00</t>
  </si>
  <si>
    <t>315.36</t>
  </si>
  <si>
    <t>20180706</t>
  </si>
  <si>
    <t>310015416000003060</t>
  </si>
  <si>
    <t>5571.36</t>
  </si>
  <si>
    <t>6.00</t>
  </si>
  <si>
    <t>freight</t>
  </si>
  <si>
    <t>17940662</t>
  </si>
  <si>
    <t>3100182130</t>
  </si>
  <si>
    <t>00444099</t>
  </si>
  <si>
    <t>4942871397</t>
  </si>
  <si>
    <t>2547231</t>
  </si>
  <si>
    <t>91310114782840353R</t>
  </si>
  <si>
    <t>16057.05</t>
  </si>
  <si>
    <t>963.42</t>
  </si>
  <si>
    <t>20180731</t>
  </si>
  <si>
    <t>310018213000444099</t>
  </si>
  <si>
    <t>17020.47</t>
  </si>
  <si>
    <t>SAP upload result</t>
  </si>
  <si>
    <t>upload date/SAP PD creation date</t>
  </si>
  <si>
    <t>SAP Upload Result</t>
  </si>
  <si>
    <t>Comment input by BOT</t>
  </si>
  <si>
    <t xml:space="preserve">BOT combine all excel file detail from hitpoint and SAP upload result --&gt; one file for whole month upload result </t>
  </si>
  <si>
    <t>File date in "Export" folder</t>
  </si>
  <si>
    <t>CN16</t>
  </si>
  <si>
    <t>CN01</t>
  </si>
  <si>
    <t>04.08.2018</t>
  </si>
  <si>
    <t>03.08.2018</t>
  </si>
  <si>
    <t>PD doc type</t>
  </si>
  <si>
    <t>Company Code</t>
  </si>
  <si>
    <t xml:space="preserve">Remark for checking  </t>
  </si>
  <si>
    <t xml:space="preserve">1. Worksheet for item detail </t>
  </si>
  <si>
    <t>2. Worksheet for matching between the number of PDF file in "Export" folder vs number of work item created in Process Director</t>
  </si>
  <si>
    <t>CN0F</t>
  </si>
  <si>
    <t>97 invoice (PDF file)</t>
  </si>
  <si>
    <t>91 Number of created document in Process Director</t>
  </si>
  <si>
    <t xml:space="preserve">Result : NOT Match </t>
  </si>
  <si>
    <t xml:space="preserve">BOT identify which file/item unable to upload and then put the remark in checklist </t>
  </si>
  <si>
    <t xml:space="preserve">Count PDF file ONLY =&gt;99 </t>
  </si>
  <si>
    <t xml:space="preserve">How the bot get the invoice info --&gt; RPA nagivation </t>
  </si>
  <si>
    <t xml:space="preserve">Process owner to prepare the company code table </t>
  </si>
  <si>
    <t xml:space="preserve">2 sqeunce -&gt; for today another one for </t>
  </si>
  <si>
    <t>x</t>
  </si>
  <si>
    <t xml:space="preserve">2. Click </t>
  </si>
  <si>
    <r>
      <t xml:space="preserve">1. Insert transaction code ( </t>
    </r>
    <r>
      <rPr>
        <sz val="10"/>
        <color rgb="FFFF0000"/>
        <rFont val="Arial"/>
        <family val="2"/>
      </rPr>
      <t>/N/COCKPIT/1</t>
    </r>
    <r>
      <rPr>
        <b/>
        <u/>
        <sz val="10"/>
        <rFont val="Arial"/>
        <family val="2"/>
      </rPr>
      <t xml:space="preserve"> </t>
    </r>
    <r>
      <rPr>
        <sz val="10"/>
        <rFont val="Arial"/>
        <family val="2"/>
      </rPr>
      <t>) in SAP-&gt; click "Enter"</t>
    </r>
  </si>
  <si>
    <t xml:space="preserve">Column for local use </t>
  </si>
  <si>
    <t xml:space="preserve">Bank Account( 开户行及账号） </t>
  </si>
  <si>
    <t xml:space="preserve">备注 </t>
  </si>
  <si>
    <t>09235535</t>
  </si>
  <si>
    <t xml:space="preserve"> --&gt; same as invoice detail (6.1 Hitpoint Upload File,column T-V)</t>
  </si>
  <si>
    <t>Click back for next item</t>
  </si>
  <si>
    <t xml:space="preserve">Click </t>
  </si>
  <si>
    <t>1. Select MM_WEME</t>
  </si>
  <si>
    <t>2. Click "Note"</t>
  </si>
  <si>
    <t>1. Missing Goods receipt</t>
  </si>
  <si>
    <t>Dear Colleague,
Please perform GR in SAP system for PO tag with this invoice and release back the
workcycle for further invoice posting to arrange payment.
If the goods are not received, kindly advise the delivery date.
Please do not release without GR performed.
请在SAP系统采购订单里做收货，收货后请在webcycle点击Goods Receipt Posted键。
Thanks 
APServiceDesk@basf.com</t>
  </si>
  <si>
    <t>Configuration Needed for no1 and 2</t>
  </si>
  <si>
    <t>3. click save</t>
  </si>
  <si>
    <t>Click start</t>
  </si>
  <si>
    <t xml:space="preserve">If Item data does not exist , please click icon as below </t>
  </si>
  <si>
    <t>If there is no data in Item Data</t>
  </si>
  <si>
    <t xml:space="preserve">Proceed to step no 4 </t>
  </si>
  <si>
    <t>There might have window prompt put as below for some of the case.</t>
  </si>
  <si>
    <t xml:space="preserve">If window prompt up ,please ask the bot close it </t>
  </si>
  <si>
    <t>Sample for testing : Reference :17092019,co.code: CN0G</t>
  </si>
  <si>
    <t>Sample for testing : Reference :26023913,co.code: CN01</t>
  </si>
  <si>
    <t xml:space="preserve">NO ITEM FOUND &amp; NO MESSAGE </t>
  </si>
  <si>
    <t>Yes</t>
  </si>
  <si>
    <t>No</t>
  </si>
  <si>
    <t>InvoiceCode</t>
  </si>
  <si>
    <t>RefDocNo</t>
  </si>
  <si>
    <t>Qty</t>
  </si>
  <si>
    <t>UnitPrice</t>
  </si>
  <si>
    <t>TransferralDate</t>
  </si>
  <si>
    <t>CompanyCode</t>
  </si>
  <si>
    <t>RPAStatus</t>
  </si>
  <si>
    <t>RPAReason</t>
  </si>
  <si>
    <t>PD Doc No.</t>
  </si>
  <si>
    <t>Configuration Needed for the email content as below</t>
  </si>
  <si>
    <t>Daily Result Recipient</t>
  </si>
  <si>
    <t>pitsamai.chuan@basf.com</t>
  </si>
  <si>
    <t>chinyen.chin@basf.com</t>
  </si>
  <si>
    <t>jinley.teo@basf.com</t>
  </si>
  <si>
    <t>APServiceDesk@basf.com</t>
  </si>
  <si>
    <t xml:space="preserve">1.Format of Daily Result </t>
  </si>
  <si>
    <t>2.Save in path as below</t>
  </si>
  <si>
    <t xml:space="preserve">3.Email notification with email content as below </t>
  </si>
  <si>
    <t>If this line is blank , bot will assume the quantity is zero</t>
  </si>
  <si>
    <t>Logic of bot :</t>
  </si>
  <si>
    <t xml:space="preserve">Add item in queue </t>
  </si>
  <si>
    <t>Same reference with difference unit price- skip</t>
  </si>
  <si>
    <t>Same reference with same unit price -&gt; sum the quantity</t>
  </si>
  <si>
    <t xml:space="preserve"> Same reference with one unit price and another row unit price is blank-&gt; sum the quantity and treat the blank as 0</t>
  </si>
  <si>
    <t>refer Hitpoint Upload File</t>
  </si>
  <si>
    <t>1. Type the variant name " CN09 AP" ----&gt; the variant name will be changed in live system</t>
    <phoneticPr fontId="22" type="noConversion"/>
  </si>
  <si>
    <t>If the PD doc with scan date 15.04.2020-&gt; then go to find the file on 20200415</t>
    <phoneticPr fontId="23" type="noConversion"/>
  </si>
  <si>
    <t>Path: B:\GLOBAL\7430-BYC\NANJING\CG\CGA\CN09</t>
    <phoneticPr fontId="23" type="noConversion"/>
  </si>
  <si>
    <t>913101157437799831</t>
  </si>
  <si>
    <t>913101157437799831</t>
    <phoneticPr fontId="22" type="noConversion"/>
  </si>
  <si>
    <t>91320000710939573X</t>
  </si>
  <si>
    <t>91320000710939573X</t>
    <phoneticPr fontId="22" type="noConversion"/>
  </si>
  <si>
    <t>3</t>
    <phoneticPr fontId="22" type="noConversion"/>
  </si>
  <si>
    <t>20</t>
    <phoneticPr fontId="22" type="noConversion"/>
  </si>
  <si>
    <t>4</t>
    <phoneticPr fontId="22" type="noConversion"/>
  </si>
  <si>
    <t>1</t>
    <phoneticPr fontId="22" type="noConversion"/>
  </si>
  <si>
    <t>2</t>
    <phoneticPr fontId="22" type="noConversion"/>
  </si>
  <si>
    <t>8100.88</t>
    <phoneticPr fontId="22" type="noConversion"/>
  </si>
  <si>
    <t>3293.80</t>
    <phoneticPr fontId="22" type="noConversion"/>
  </si>
  <si>
    <t>5092.92</t>
    <phoneticPr fontId="22" type="noConversion"/>
  </si>
  <si>
    <t>113500</t>
    <phoneticPr fontId="22" type="noConversion"/>
  </si>
  <si>
    <t>283.18</t>
    <phoneticPr fontId="22" type="noConversion"/>
  </si>
  <si>
    <t>发票类型</t>
    <phoneticPr fontId="22" type="noConversion"/>
  </si>
  <si>
    <t>品名</t>
    <phoneticPr fontId="22" type="noConversion"/>
  </si>
  <si>
    <t>备注栏币种</t>
    <phoneticPr fontId="22" type="noConversion"/>
  </si>
  <si>
    <t>备注栏汇率</t>
    <phoneticPr fontId="22" type="noConversion"/>
  </si>
  <si>
    <t>备注栏金额</t>
    <phoneticPr fontId="22" type="noConversion"/>
  </si>
  <si>
    <t>SES no</t>
    <phoneticPr fontId="22" type="noConversion"/>
  </si>
  <si>
    <t>AP</t>
    <phoneticPr fontId="22" type="noConversion"/>
  </si>
  <si>
    <t>*气体压缩机*油滤芯</t>
    <phoneticPr fontId="22" type="noConversion"/>
  </si>
  <si>
    <t>*气体压缩机*填料</t>
    <phoneticPr fontId="22" type="noConversion"/>
  </si>
  <si>
    <t>*气体压缩机*上刮油环</t>
    <phoneticPr fontId="22" type="noConversion"/>
  </si>
  <si>
    <t>*气体压缩机*联轴器</t>
    <phoneticPr fontId="22" type="noConversion"/>
  </si>
  <si>
    <t>*气体压缩机*O型圈</t>
    <phoneticPr fontId="22" type="noConversion"/>
  </si>
  <si>
    <t>*气体压缩机*弹簧</t>
    <phoneticPr fontId="22" type="noConversion"/>
  </si>
  <si>
    <t>*气体压缩机*活塞裙</t>
    <phoneticPr fontId="22" type="noConversion"/>
  </si>
  <si>
    <t>*气体压缩机*曲轴瓦</t>
    <phoneticPr fontId="22" type="noConversion"/>
  </si>
  <si>
    <t>*气体压缩机*推力瓦</t>
    <phoneticPr fontId="22" type="noConversion"/>
  </si>
  <si>
    <t>*气体压缩机*大头瓦</t>
    <phoneticPr fontId="22" type="noConversion"/>
  </si>
  <si>
    <t>*气体压缩机*小头瓦</t>
    <phoneticPr fontId="22" type="noConversion"/>
  </si>
  <si>
    <t>*气体压缩机*十字头销</t>
    <phoneticPr fontId="22" type="noConversion"/>
  </si>
  <si>
    <t>*气体压缩机*油封</t>
    <phoneticPr fontId="22" type="noConversion"/>
  </si>
  <si>
    <t>Means bot going to proceed invoice posting for PD doc no.36311367, company code CN09 , Reference number 25759961, scan date is 06.05.2020</t>
    <phoneticPr fontId="22" type="noConversion"/>
  </si>
  <si>
    <t>4954835754</t>
  </si>
  <si>
    <t>8230025</t>
  </si>
  <si>
    <t>OIL FILTER BURCKHARDT COMP. 4D250-3T_1</t>
  </si>
  <si>
    <t>8604496</t>
  </si>
  <si>
    <t>PACKING RI BCA 164004</t>
  </si>
  <si>
    <t>8604629</t>
  </si>
  <si>
    <t>SCRAPER RI BCA 000.630.808.885</t>
  </si>
  <si>
    <t>8604684</t>
  </si>
  <si>
    <t>SPARE PART BURCKHARDT COMP 001.331.216.+</t>
  </si>
  <si>
    <t>280116473</t>
  </si>
  <si>
    <t>RUBBER RING OF CYLIN.COVER 1ST,BCA</t>
  </si>
  <si>
    <t>280116474</t>
  </si>
  <si>
    <t>SPRING OF PIST.ROD PACK.RING,4D250B-3T-1</t>
  </si>
  <si>
    <t>280116497</t>
  </si>
  <si>
    <t>PISTON SKIRT 1ST STAGE,4D250B-3T-1,BCA</t>
  </si>
  <si>
    <t>280116513</t>
  </si>
  <si>
    <t>CRANK.BEARING HALF(2=1BEARING),BCA</t>
  </si>
  <si>
    <t>280116514</t>
  </si>
  <si>
    <t>CRANK.TRUST BEARING RING-HALF,BCA,193151</t>
  </si>
  <si>
    <t>280116515</t>
  </si>
  <si>
    <t>CONNECTING ROD BEARING HALF,4D250B-3T-1</t>
  </si>
  <si>
    <t>110</t>
  </si>
  <si>
    <t>280116516</t>
  </si>
  <si>
    <t>CROSSHEAD PIN BEARING,4D250B-3T-1,BCA</t>
  </si>
  <si>
    <t>280116518</t>
  </si>
  <si>
    <t>CROSSHEAD PIN,4D250B-3T-1,BCA,163180</t>
  </si>
  <si>
    <t>280116524</t>
  </si>
  <si>
    <t>RUBBER RING OF CYLIN.COVER 2ND,BCA</t>
  </si>
  <si>
    <t>140</t>
  </si>
  <si>
    <t>280116525</t>
  </si>
  <si>
    <t>RUBBER RING OF CYLIN.COVER 3RD,BCA</t>
  </si>
  <si>
    <t>150</t>
  </si>
  <si>
    <t>280119857</t>
  </si>
  <si>
    <t>SIMMER LIP SEAL FOR SHAFT SEAL,BCA</t>
  </si>
  <si>
    <t>Perform matching between PO detail VS Invoice detail (Hitpoint Upload File)</t>
    <phoneticPr fontId="22" type="noConversion"/>
  </si>
  <si>
    <t xml:space="preserve">Table as below show the PO vailable for this invoice </t>
  </si>
  <si>
    <t>If it is blank which means NO GR done, then PO line item will be matched with Invoice detail (Hitpoint Upload File)</t>
    <phoneticPr fontId="22" type="noConversion"/>
  </si>
  <si>
    <t>and PO line item will be displayed as bekiw</t>
    <phoneticPr fontId="22" type="noConversion"/>
  </si>
  <si>
    <t>LB</t>
  </si>
  <si>
    <t>Click 'Export"                --&gt; to export PO detail into excel file</t>
  </si>
  <si>
    <t>6.a1</t>
    <phoneticPr fontId="22" type="noConversion"/>
  </si>
  <si>
    <t>6.a2</t>
    <phoneticPr fontId="22" type="noConversion"/>
  </si>
  <si>
    <t>6.a2.1</t>
    <phoneticPr fontId="22" type="noConversion"/>
  </si>
  <si>
    <t>6.a2.2</t>
    <phoneticPr fontId="22" type="noConversion"/>
  </si>
  <si>
    <t>Insert new column in PO detail -&gt; worksheet "6.a1 PO detail" to calculate the unit price for each item</t>
    <phoneticPr fontId="22" type="noConversion"/>
  </si>
  <si>
    <t>Get the Invoice detail from worksheet "6.a1 Hitpoint Upload File"</t>
    <phoneticPr fontId="22" type="noConversion"/>
  </si>
  <si>
    <t>6.a2.3</t>
    <phoneticPr fontId="22" type="noConversion"/>
  </si>
  <si>
    <t>6.a2.4</t>
    <phoneticPr fontId="22" type="noConversion"/>
  </si>
  <si>
    <t>6.a1 Hitpoint Upload File -&gt; Unit price 11904.42 ,Quantity 4 PC</t>
    <phoneticPr fontId="22" type="noConversion"/>
  </si>
  <si>
    <t>6.a1 PO detail -&gt; filter unit price 11904.42</t>
    <phoneticPr fontId="22" type="noConversion"/>
  </si>
  <si>
    <t>6.a2.5</t>
    <phoneticPr fontId="22" type="noConversion"/>
  </si>
  <si>
    <t xml:space="preserve">Item number  80 &amp; 100 will be selected for this invoice posting </t>
    <phoneticPr fontId="22" type="noConversion"/>
  </si>
  <si>
    <t xml:space="preserve">if there are more than one invoice item in 6.a1 Hitpoint Upload File, same logic is executed, until all invoice items are matched. </t>
    <phoneticPr fontId="22" type="noConversion"/>
  </si>
  <si>
    <t xml:space="preserve">if the bal. is " 0.00 ", then click </t>
    <phoneticPr fontId="22" type="noConversion"/>
  </si>
  <si>
    <t xml:space="preserve">6.a2.6 Bot will input all information in process director as below: </t>
    <phoneticPr fontId="22" type="noConversion"/>
  </si>
  <si>
    <t>No</t>
    <phoneticPr fontId="22" type="noConversion"/>
  </si>
  <si>
    <t>Yes</t>
    <phoneticPr fontId="22" type="noConversion"/>
  </si>
  <si>
    <t>Scanndate</t>
  </si>
  <si>
    <t>Vendor details</t>
  </si>
  <si>
    <t>Gross amount</t>
  </si>
  <si>
    <t>Status</t>
  </si>
  <si>
    <t>Document Date</t>
  </si>
  <si>
    <t>Processor</t>
  </si>
  <si>
    <t>Workflow status</t>
  </si>
  <si>
    <t>Posting Date</t>
  </si>
  <si>
    <t>Posting Period</t>
  </si>
  <si>
    <t>Follow-up flag</t>
  </si>
  <si>
    <t>Document Header Text</t>
  </si>
  <si>
    <t>Invoice Document No.</t>
  </si>
  <si>
    <t>Fiscal Year</t>
  </si>
  <si>
    <t>Translation Date</t>
  </si>
  <si>
    <t>Net due date</t>
  </si>
  <si>
    <t>due days 1</t>
  </si>
  <si>
    <t>due days 2</t>
  </si>
  <si>
    <t>Clearing date</t>
  </si>
  <si>
    <t>Clearing Entry Date</t>
  </si>
  <si>
    <t>Clearing Document</t>
  </si>
  <si>
    <t>invoice split</t>
  </si>
  <si>
    <t>Terms of payment</t>
  </si>
  <si>
    <t>Tax reporting date</t>
  </si>
  <si>
    <t>Payment reference</t>
  </si>
  <si>
    <t>House Bank</t>
  </si>
  <si>
    <t>Account ID</t>
  </si>
  <si>
    <t>Check number</t>
  </si>
  <si>
    <t>Business Place</t>
  </si>
  <si>
    <t>CN09</t>
  </si>
  <si>
    <t>2192111</t>
  </si>
  <si>
    <t>35474564</t>
  </si>
  <si>
    <t>1179084230A01</t>
  </si>
  <si>
    <t>NANJING CUSTOMS, Nanjing</t>
  </si>
  <si>
    <t>4950667941</t>
  </si>
  <si>
    <t>ZHANGZ21</t>
  </si>
  <si>
    <t>GO11</t>
  </si>
  <si>
    <t>35474561</t>
  </si>
  <si>
    <t>1179083838A01</t>
  </si>
  <si>
    <t>4953627358</t>
  </si>
  <si>
    <t>GI15</t>
  </si>
  <si>
    <t>35474555</t>
  </si>
  <si>
    <t>1179083117A01</t>
  </si>
  <si>
    <t>4951194006</t>
  </si>
  <si>
    <t>GR15</t>
  </si>
  <si>
    <t>35474554</t>
  </si>
  <si>
    <t>1179083087A01</t>
  </si>
  <si>
    <t>4953968940</t>
  </si>
  <si>
    <t>35474549</t>
  </si>
  <si>
    <t>1179082012A01</t>
  </si>
  <si>
    <t>4953372439</t>
  </si>
  <si>
    <t>GI17</t>
  </si>
  <si>
    <t>35474547</t>
  </si>
  <si>
    <t>1179081880A01</t>
  </si>
  <si>
    <t>4951116576</t>
  </si>
  <si>
    <t>GI16</t>
  </si>
  <si>
    <t>35474543</t>
  </si>
  <si>
    <t>1179080309I02</t>
  </si>
  <si>
    <t>4953627061</t>
  </si>
  <si>
    <t>35474542</t>
  </si>
  <si>
    <t>1179080309A01</t>
  </si>
  <si>
    <t>35474541</t>
  </si>
  <si>
    <t>1179080307A01_2</t>
  </si>
  <si>
    <t>4953833186</t>
  </si>
  <si>
    <t>35474540</t>
  </si>
  <si>
    <t>1179080307A01</t>
  </si>
  <si>
    <t>4953221168</t>
  </si>
  <si>
    <t>35474528</t>
  </si>
  <si>
    <t>1179078501A01</t>
  </si>
  <si>
    <t>4953946404</t>
  </si>
  <si>
    <t>35474526</t>
  </si>
  <si>
    <t>1170002461A01</t>
  </si>
  <si>
    <t>4952209778</t>
  </si>
  <si>
    <t>2319275</t>
  </si>
  <si>
    <t>35474523</t>
  </si>
  <si>
    <t>1000003140A01_2</t>
  </si>
  <si>
    <t>中华人民共和国  上海海关, Shanghai</t>
  </si>
  <si>
    <t>4950489695</t>
  </si>
  <si>
    <t>GI18</t>
  </si>
  <si>
    <t>35474522</t>
  </si>
  <si>
    <t>1000003140A01</t>
  </si>
  <si>
    <t>4951301625</t>
  </si>
  <si>
    <t>35985840</t>
  </si>
  <si>
    <t>1170003516A01</t>
  </si>
  <si>
    <t>4953627360</t>
  </si>
  <si>
    <t>35985832</t>
  </si>
  <si>
    <t>1170000850A01</t>
  </si>
  <si>
    <t>4952230107</t>
  </si>
  <si>
    <t>35985817</t>
  </si>
  <si>
    <t>1080002803A01_1</t>
  </si>
  <si>
    <t>4950669947</t>
  </si>
  <si>
    <t>LC00</t>
  </si>
  <si>
    <t>35985815</t>
  </si>
  <si>
    <t>1080002803A01</t>
  </si>
  <si>
    <t>4951251063</t>
  </si>
  <si>
    <t>CP: 35985815</t>
  </si>
  <si>
    <t>GI10</t>
  </si>
  <si>
    <t>2232554</t>
  </si>
  <si>
    <t>35988791</t>
  </si>
  <si>
    <t>59393168</t>
  </si>
  <si>
    <t>Nanjing Yuanfang Logistics Group Ltd, Nanjing</t>
  </si>
  <si>
    <t>4948993485</t>
  </si>
  <si>
    <t>SHUW</t>
  </si>
  <si>
    <t>3231810</t>
  </si>
  <si>
    <t>36190710</t>
  </si>
  <si>
    <t>01601919</t>
  </si>
  <si>
    <t>Ji Yun Logistics Group Co.,Ltd, Xiamen</t>
  </si>
  <si>
    <t>4948995075</t>
  </si>
  <si>
    <t>3306472</t>
  </si>
  <si>
    <t>36298500</t>
  </si>
  <si>
    <t>1064878</t>
  </si>
  <si>
    <t>SINOTRANS CHEMICAL INTERNATIONAL LOGISTICS CO.,LTD., Shanghai</t>
  </si>
  <si>
    <t>4948994266</t>
  </si>
  <si>
    <t>2520360</t>
  </si>
  <si>
    <t>36302989</t>
  </si>
  <si>
    <t>32238562</t>
  </si>
  <si>
    <t>Nanjing Research Institute of Surveying Mapping &amp; Geotechnical, Nanjing</t>
  </si>
  <si>
    <t>4944462835</t>
  </si>
  <si>
    <t>GR13</t>
  </si>
  <si>
    <t>36302990</t>
  </si>
  <si>
    <t>32238563</t>
  </si>
  <si>
    <t>36302991</t>
  </si>
  <si>
    <t>36303408</t>
  </si>
  <si>
    <t>36303407</t>
  </si>
  <si>
    <t>36303406</t>
  </si>
  <si>
    <t>36303405</t>
  </si>
  <si>
    <t>36303404</t>
  </si>
  <si>
    <t>36303403</t>
  </si>
  <si>
    <t>36303402</t>
  </si>
  <si>
    <t>36303001</t>
  </si>
  <si>
    <t>36303000</t>
  </si>
  <si>
    <t>36302999</t>
  </si>
  <si>
    <t>36302998</t>
  </si>
  <si>
    <t>36302997</t>
  </si>
  <si>
    <t>36302996</t>
  </si>
  <si>
    <t>36302995</t>
  </si>
  <si>
    <t>36302994</t>
  </si>
  <si>
    <t>36302993</t>
  </si>
  <si>
    <t>36302992</t>
  </si>
  <si>
    <t>2189669</t>
  </si>
  <si>
    <t>36309976</t>
  </si>
  <si>
    <t>DESTINY1</t>
  </si>
  <si>
    <t>NANJING DADA SCIENCE AND TECHNOLOGY CO., LTD, NANJING</t>
  </si>
  <si>
    <t>4951660984</t>
  </si>
  <si>
    <t>BD60</t>
  </si>
  <si>
    <t>36310099</t>
  </si>
  <si>
    <t>DESTINY</t>
  </si>
  <si>
    <t>2320710</t>
  </si>
  <si>
    <t>36310203</t>
  </si>
  <si>
    <t>Sinopec Chemical Commericial Holdin Company Limited Jiangsu Company, Nanjing</t>
  </si>
  <si>
    <t>4957247112</t>
  </si>
  <si>
    <t>TANPHD</t>
  </si>
  <si>
    <t>GR11</t>
  </si>
  <si>
    <t>4449979</t>
  </si>
  <si>
    <t>36310092</t>
  </si>
  <si>
    <t>01394534</t>
  </si>
  <si>
    <t>Zhongyi construction Co., Ltd., Liyang</t>
  </si>
  <si>
    <t>4936515804</t>
  </si>
  <si>
    <t>302879</t>
  </si>
  <si>
    <t>36310160</t>
  </si>
  <si>
    <t>BYCTEST1</t>
  </si>
  <si>
    <t>NEUHAUS NEOTEC Maschinen- und Anlagenbau GmbH, Ganderkesee</t>
  </si>
  <si>
    <t>4953860242</t>
  </si>
  <si>
    <t>CP: 36310160</t>
  </si>
  <si>
    <t>GR14</t>
  </si>
  <si>
    <t>36310162</t>
  </si>
  <si>
    <t>BYCTEST3</t>
  </si>
  <si>
    <t>4957247108</t>
  </si>
  <si>
    <t>CP: 36310162</t>
  </si>
  <si>
    <t>36310164</t>
  </si>
  <si>
    <t>BYCTEST5</t>
  </si>
  <si>
    <t>36310204</t>
  </si>
  <si>
    <t>36310437</t>
  </si>
  <si>
    <t>DEFG</t>
  </si>
  <si>
    <t>2584002</t>
  </si>
  <si>
    <t>36310446</t>
  </si>
  <si>
    <t>JIANGYIN NANFANG PIPE FITTING MAKING CO.,LTD, JIANGYIN</t>
  </si>
  <si>
    <t>4957149949</t>
  </si>
  <si>
    <t>2308417</t>
  </si>
  <si>
    <t>36311367</t>
  </si>
  <si>
    <t>25759961</t>
  </si>
  <si>
    <t>Burckhardt Compression (Shanghai) Co. Ltd, Shanghai</t>
  </si>
  <si>
    <r>
      <t>Text: "</t>
    </r>
    <r>
      <rPr>
        <b/>
        <sz val="15"/>
        <color rgb="FF0000FF"/>
        <rFont val="宋体"/>
        <family val="2"/>
        <charset val="134"/>
      </rPr>
      <t>付“</t>
    </r>
    <r>
      <rPr>
        <b/>
        <sz val="15"/>
        <color rgb="FF0000FF"/>
        <rFont val="Arial"/>
        <family val="2"/>
      </rPr>
      <t xml:space="preserve">+ ”PO no." + "description of item 10" + " </t>
    </r>
    <r>
      <rPr>
        <b/>
        <sz val="15"/>
        <color rgb="FF0000FF"/>
        <rFont val="宋体"/>
        <family val="2"/>
        <charset val="134"/>
      </rPr>
      <t>款“</t>
    </r>
    <phoneticPr fontId="22" type="noConversion"/>
  </si>
  <si>
    <t>Text &amp; inovice no. are need to input as below, how to realize?</t>
    <phoneticPr fontId="22" type="noConversion"/>
  </si>
  <si>
    <t>B:\GLOBAL\7430-BYC\NANJING\CG\CGA\CN09\Bot auto posting daily result</t>
    <phoneticPr fontId="22" type="noConversion"/>
  </si>
  <si>
    <r>
      <t xml:space="preserve">Dear Colleague,
Please find the invoice auto posting (done by bot) in path as below.
</t>
    </r>
    <r>
      <rPr>
        <sz val="10"/>
        <color rgb="FFFF0000"/>
        <rFont val="Arial"/>
        <family val="2"/>
      </rPr>
      <t>B:\GLOBAL\7430-BYC\NANJING\CG\CGA\CN09\Bot auto posting daily result.</t>
    </r>
    <r>
      <rPr>
        <sz val="10"/>
        <color theme="1"/>
        <rFont val="Arial"/>
        <family val="2"/>
      </rPr>
      <t xml:space="preserve">
Thanks </t>
    </r>
    <phoneticPr fontId="22" type="noConversion"/>
  </si>
  <si>
    <t>yuel@basf-ypc.com.cn</t>
    <phoneticPr fontId="22" type="noConversion"/>
  </si>
  <si>
    <t>IF "AP" defined - scenario 1</t>
  </si>
  <si>
    <t>To be requested this listing maintained in Config file</t>
  </si>
  <si>
    <t>Match against name in scenario 2  and scenario 3</t>
  </si>
  <si>
    <t xml:space="preserve">Open the hitpoint excel file </t>
  </si>
  <si>
    <t xml:space="preserve">Go to Column AB to define the invoice type of posting </t>
  </si>
  <si>
    <t>Click on scenario 4</t>
  </si>
  <si>
    <t>Input transaction code /ome2n then press "Enter"</t>
  </si>
  <si>
    <t>Click on scenario 21, 22 and 23</t>
  </si>
  <si>
    <t>Click on scenario 24</t>
  </si>
  <si>
    <t>click on scenario 25</t>
  </si>
  <si>
    <t>Select layout by click on scenario 26 and select "/CN09 PO" (scenario 27)</t>
  </si>
  <si>
    <t>Export the data from SAP by click on scenario 28</t>
  </si>
  <si>
    <t>Save the file with file name - PD document number - path TBC</t>
  </si>
  <si>
    <r>
      <t xml:space="preserve">IF "D" Define in </t>
    </r>
    <r>
      <rPr>
        <b/>
        <sz val="10"/>
        <color rgb="FFFF0000"/>
        <rFont val="Arial"/>
        <family val="2"/>
      </rPr>
      <t>ANY</t>
    </r>
    <r>
      <rPr>
        <sz val="10"/>
        <color theme="1"/>
        <rFont val="Arial"/>
        <family val="2"/>
      </rPr>
      <t xml:space="preserve"> column K</t>
    </r>
  </si>
  <si>
    <t>Back to Process Director and click on scenario 30</t>
  </si>
  <si>
    <t>input "Service type PO detected" in result file</t>
  </si>
  <si>
    <r>
      <t xml:space="preserve">IF </t>
    </r>
    <r>
      <rPr>
        <b/>
        <sz val="10"/>
        <color rgb="FFFF0000"/>
        <rFont val="Arial"/>
        <family val="2"/>
      </rPr>
      <t>NO</t>
    </r>
    <r>
      <rPr>
        <sz val="10"/>
        <color theme="1"/>
        <rFont val="Arial"/>
        <family val="2"/>
      </rPr>
      <t xml:space="preserve"> "D" Define in </t>
    </r>
    <r>
      <rPr>
        <b/>
        <sz val="10"/>
        <color rgb="FFFF0000"/>
        <rFont val="Arial"/>
        <family val="2"/>
      </rPr>
      <t>ANY</t>
    </r>
    <r>
      <rPr>
        <sz val="10"/>
        <color theme="1"/>
        <rFont val="Arial"/>
        <family val="2"/>
      </rPr>
      <t xml:space="preserve"> column of K</t>
    </r>
  </si>
  <si>
    <t>Perform matching between PO detail VS Invoice detail (Hitpoint Upload File)</t>
  </si>
  <si>
    <t>6.2.0</t>
  </si>
  <si>
    <t>Un flag "0.00" if ANY from Column H</t>
  </si>
  <si>
    <t>worksheet 'PO detail" - Get the unit price from Column "E"</t>
  </si>
  <si>
    <t>Get the Invoice detail from worksheet "Hitpoint Upload File"</t>
  </si>
  <si>
    <t>Hitpoint Upload File -&gt; Unit price 164.60 ,Quantity 1 and Unit Price 411.50, Quantity 3</t>
  </si>
  <si>
    <t>PO detail -&gt; filter unit price 164.60 and 411.50</t>
  </si>
  <si>
    <t xml:space="preserve">Purchasing Document 4953584180 and item 20 and 50 to be selected </t>
  </si>
  <si>
    <t xml:space="preserve">Net price (From Column E) </t>
  </si>
  <si>
    <t>Still to be invoiced (qty) - Column H</t>
  </si>
  <si>
    <t>Order Unit - Column M</t>
  </si>
  <si>
    <t>NO</t>
  </si>
  <si>
    <t>YES</t>
  </si>
  <si>
    <r>
      <t xml:space="preserve">Open MM Upload template store at path </t>
    </r>
    <r>
      <rPr>
        <sz val="10"/>
        <color rgb="FFFF0000"/>
        <rFont val="Arial"/>
        <family val="2"/>
      </rPr>
      <t>XXXXXXX</t>
    </r>
  </si>
  <si>
    <r>
      <t xml:space="preserve">Input the detail from pop up excel file to MM Upload template from path </t>
    </r>
    <r>
      <rPr>
        <sz val="10"/>
        <color rgb="FFFF0000"/>
        <rFont val="Arial"/>
        <family val="2"/>
      </rPr>
      <t>XXXXX</t>
    </r>
    <r>
      <rPr>
        <sz val="10"/>
        <color theme="1"/>
        <rFont val="Arial"/>
        <family val="2"/>
      </rPr>
      <t xml:space="preserve"> as below</t>
    </r>
  </si>
  <si>
    <t>Close the saved excel file - scenario 13</t>
  </si>
  <si>
    <t>Click on scenario 14 then follow with scenario 15</t>
  </si>
  <si>
    <r>
      <t xml:space="preserve">Input the path </t>
    </r>
    <r>
      <rPr>
        <sz val="10"/>
        <color rgb="FFFF0000"/>
        <rFont val="Arial"/>
        <family val="2"/>
      </rPr>
      <t>XXXXXX</t>
    </r>
    <r>
      <rPr>
        <sz val="10"/>
        <color theme="1"/>
        <rFont val="Arial"/>
        <family val="2"/>
      </rPr>
      <t xml:space="preserve"> storing the saved MM Upload template -  scenario 16</t>
    </r>
  </si>
  <si>
    <t>click on - scenario 17</t>
  </si>
  <si>
    <t>Click on scenario 18</t>
  </si>
  <si>
    <t>Click on scenario 19</t>
  </si>
  <si>
    <t>Click on scenario 20 IF ANY</t>
  </si>
  <si>
    <t>Please refer to sheet "NO GR"</t>
  </si>
  <si>
    <t>Copy PO number in Purchasing Doc field - scenario 2</t>
  </si>
  <si>
    <t>More Than 15 line items???</t>
  </si>
  <si>
    <t>Remark:</t>
    <phoneticPr fontId="22" type="noConversion"/>
  </si>
  <si>
    <t>*2. Column B in  "Hitpoint Upload File" is reference no. and coulmn AB in  "Hitpoint Upload File" is document type. Step refer to 8 in sheet "Batch"</t>
    <phoneticPr fontId="22" type="noConversion"/>
  </si>
  <si>
    <t xml:space="preserve">3. Click </t>
    <phoneticPr fontId="22" type="noConversion"/>
  </si>
  <si>
    <t>4.All invoice uploaded in PD will be displayed as below (layout: /CN09)</t>
    <phoneticPr fontId="22" type="noConversion"/>
  </si>
  <si>
    <t>5.Click             and export invoice list,please refer to sheet " PD invoice list"</t>
    <phoneticPr fontId="22" type="noConversion"/>
  </si>
  <si>
    <t xml:space="preserve">6.Bot need to goto folder to get the invoice detail in Hitpoint Upload File which generated by Hitpoint </t>
    <phoneticPr fontId="23" type="noConversion"/>
  </si>
  <si>
    <t>7. For all invoices uploaded in PD, bot first need to judge whether the document type is "AP", column B in  "Hitpoint Upload File" is reference no. and coulmn AB in  "Hitpoint Upload File" is document type.</t>
    <phoneticPr fontId="22" type="noConversion"/>
  </si>
  <si>
    <t>PD invoice list:</t>
    <phoneticPr fontId="22" type="noConversion"/>
  </si>
  <si>
    <t>Hitpoint upload file</t>
    <phoneticPr fontId="22" type="noConversion"/>
  </si>
  <si>
    <t>8.Click on the document no. and proceed on.</t>
    <phoneticPr fontId="22" type="noConversion"/>
  </si>
  <si>
    <t>Debit/Credit: H Credit</t>
    <phoneticPr fontId="22" type="noConversion"/>
  </si>
  <si>
    <t>Assignment: same as reference</t>
    <phoneticPr fontId="22" type="noConversion"/>
  </si>
  <si>
    <t>AP</t>
  </si>
  <si>
    <t>*气体压缩机*油滤芯</t>
  </si>
  <si>
    <t>*气体压缩机*填料</t>
  </si>
  <si>
    <t>*气体压缩机*上刮油环</t>
  </si>
  <si>
    <t>*气体压缩机*联轴器</t>
  </si>
  <si>
    <t>*气体压缩机*O型圈</t>
  </si>
  <si>
    <t>*气体压缩机*弹簧</t>
  </si>
  <si>
    <t>*气体压缩机*活塞裙</t>
  </si>
  <si>
    <t>*气体压缩机*曲轴瓦</t>
  </si>
  <si>
    <t>*气体压缩机*推力瓦</t>
  </si>
  <si>
    <t>*气体压缩机*大头瓦</t>
  </si>
  <si>
    <t>*气体压缩机*小头瓦</t>
  </si>
  <si>
    <t>*气体压缩机*十字头销</t>
  </si>
  <si>
    <t>Net Amount: refer to Column X in 6.1 Hitpoint Upload File</t>
    <phoneticPr fontId="22" type="noConversion"/>
  </si>
  <si>
    <t xml:space="preserve">Tax Base Amount: refer to Column V in 6.1 Hitpoint Upload File </t>
    <phoneticPr fontId="22" type="noConversion"/>
  </si>
  <si>
    <t>Tax Code: T4</t>
    <phoneticPr fontId="22" type="noConversion"/>
  </si>
  <si>
    <t>If not matched, go back to Call Out GR&amp;PO 15</t>
    <phoneticPr fontId="22" type="noConversion"/>
  </si>
  <si>
    <t>Save the file with file name - PD document number - path TBC</t>
    <phoneticPr fontId="22" type="noConversion"/>
  </si>
  <si>
    <t>Click Save and Back, go to next document, input "VAT transfer needed" in result file</t>
    <phoneticPr fontId="22" type="noConversion"/>
  </si>
  <si>
    <t xml:space="preserve"> --&gt; 6.2.6</t>
    <phoneticPr fontId="22" type="noConversion"/>
  </si>
  <si>
    <t>input into PD</t>
    <phoneticPr fontId="22" type="noConversion"/>
  </si>
  <si>
    <r>
      <t xml:space="preserve">If invoice quantity is more than </t>
    </r>
    <r>
      <rPr>
        <i/>
        <sz val="10"/>
        <color rgb="FFFF0000"/>
        <rFont val="Arial"/>
        <family val="2"/>
      </rPr>
      <t>"still to be invoiced quantity"</t>
    </r>
    <r>
      <rPr>
        <sz val="10"/>
        <color rgb="FFFF0000"/>
        <rFont val="Arial"/>
        <family val="2"/>
      </rPr>
      <t>, stop posting, save and back to next item, input "Invoice Quanity Confirmation Needed" in result file.</t>
    </r>
    <phoneticPr fontId="22" type="noConversion"/>
  </si>
  <si>
    <r>
      <t xml:space="preserve">*1. Upload time :PM 4:00 (Beijing Time, already go live from Jun 12)
      </t>
    </r>
    <r>
      <rPr>
        <sz val="10"/>
        <color rgb="FFFF0000"/>
        <rFont val="Arial"/>
        <family val="2"/>
      </rPr>
      <t>Auto posting time: After PM7:00 &amp; before AM8:00 ( need further confirm with RPA team)</t>
    </r>
    <phoneticPr fontId="22" type="noConversion"/>
  </si>
  <si>
    <t>“Posted” status - put remark in final result file with commment “Invoice Posted Successful ”</t>
  </si>
  <si>
    <t>"Error"</t>
    <phoneticPr fontId="22" type="noConversion"/>
  </si>
  <si>
    <t>"Posted"</t>
    <phoneticPr fontId="22" type="noConversion"/>
  </si>
  <si>
    <t>Error message prompted out.</t>
    <phoneticPr fontId="22" type="noConversion"/>
  </si>
  <si>
    <t>Click on         regardless the message type .Prompt out box may appear more than one time, set the bot keep on click until prompt out box gone.</t>
    <phoneticPr fontId="22" type="noConversion"/>
  </si>
  <si>
    <t>Go to  “General” - check the status</t>
    <phoneticPr fontId="22" type="noConversion"/>
  </si>
  <si>
    <r>
      <t>IF bal.not equal to 0.00</t>
    </r>
    <r>
      <rPr>
        <sz val="10"/>
        <color rgb="FFFF0000"/>
        <rFont val="Arial"/>
        <family val="2"/>
      </rPr>
      <t xml:space="preserve"> or (ie more than +/-5.00 CNY)</t>
    </r>
    <r>
      <rPr>
        <sz val="10"/>
        <color theme="1"/>
        <rFont val="Arial"/>
        <family val="2"/>
      </rPr>
      <t xml:space="preserve"> - scenario 1</t>
    </r>
  </si>
  <si>
    <t>Then double click on PO number in Purchasing Doc field - scenario 2</t>
  </si>
  <si>
    <t>click back - scenario 4</t>
  </si>
  <si>
    <t>go to invoice tab - scenario 5</t>
  </si>
  <si>
    <t>match??</t>
  </si>
  <si>
    <t xml:space="preserve">input remark to status in Final result excel file </t>
  </si>
  <si>
    <t>Go back to scenario 0 and "COPY" PO number from scenario 2</t>
  </si>
  <si>
    <r>
      <t>Remark: if there were small difference (less than +/- 5.00CNY), bot could go on as "</t>
    </r>
    <r>
      <rPr>
        <b/>
        <i/>
        <sz val="10"/>
        <color rgb="FFFF0000"/>
        <rFont val="Arial"/>
        <family val="2"/>
      </rPr>
      <t>Yes</t>
    </r>
    <r>
      <rPr>
        <b/>
        <sz val="10"/>
        <color rgb="FFFF0000"/>
        <rFont val="Arial"/>
        <family val="2"/>
      </rPr>
      <t>"</t>
    </r>
  </si>
  <si>
    <t>Click on - scenario 7</t>
  </si>
  <si>
    <t>Click on scenario 8 then select spreadsheet - scenario 9</t>
  </si>
  <si>
    <t>close the screen - scenario 10</t>
  </si>
  <si>
    <t>click on scenario 11 and scenario 12</t>
  </si>
  <si>
    <t xml:space="preserve"> --&gt; 6.2.6</t>
    <phoneticPr fontId="16" type="noConversion"/>
  </si>
  <si>
    <r>
      <t xml:space="preserve">If invoice quantity is more than </t>
    </r>
    <r>
      <rPr>
        <i/>
        <sz val="10"/>
        <color rgb="FFFF0000"/>
        <rFont val="Arial"/>
        <family val="2"/>
      </rPr>
      <t>"still to be invoiced quantity"</t>
    </r>
    <r>
      <rPr>
        <sz val="10"/>
        <color rgb="FFFF0000"/>
        <rFont val="Arial"/>
        <family val="2"/>
      </rPr>
      <t>, stop posting, save and back to next item, input "Invoice Quanity Confirmation Needed" in result file.</t>
    </r>
  </si>
  <si>
    <t>input into PD</t>
    <phoneticPr fontId="16" type="noConversion"/>
  </si>
  <si>
    <t>more than 15 rows??</t>
  </si>
  <si>
    <t>Go to the pop up excel file - Calculate the line items (rows) in pop up excel file</t>
  </si>
  <si>
    <t>发票类型</t>
    <phoneticPr fontId="0" type="noConversion"/>
  </si>
  <si>
    <t>品名</t>
    <phoneticPr fontId="0" type="noConversion"/>
  </si>
  <si>
    <t>备注栏币种</t>
    <phoneticPr fontId="0" type="noConversion"/>
  </si>
  <si>
    <t>备注栏汇率</t>
    <phoneticPr fontId="0" type="noConversion"/>
  </si>
  <si>
    <t>备注栏金额</t>
    <phoneticPr fontId="0" type="noConversion"/>
  </si>
  <si>
    <t>SES no</t>
    <phoneticPr fontId="0" type="noConversion"/>
  </si>
  <si>
    <t>AP</t>
    <phoneticPr fontId="0" type="noConversion"/>
  </si>
  <si>
    <t>*气体压缩机*油滤芯</t>
    <phoneticPr fontId="0" type="noConversion"/>
  </si>
  <si>
    <t>*气体压缩机*填料</t>
    <phoneticPr fontId="0" type="noConversion"/>
  </si>
  <si>
    <t>4</t>
    <phoneticPr fontId="0" type="noConversion"/>
  </si>
  <si>
    <t>5092.92</t>
    <phoneticPr fontId="0" type="noConversion"/>
  </si>
  <si>
    <t>*气体压缩机*上刮油环</t>
    <phoneticPr fontId="0" type="noConversion"/>
  </si>
  <si>
    <t>1</t>
    <phoneticPr fontId="0" type="noConversion"/>
  </si>
  <si>
    <t>113500</t>
    <phoneticPr fontId="0" type="noConversion"/>
  </si>
  <si>
    <t>*气体压缩机*联轴器</t>
    <phoneticPr fontId="0" type="noConversion"/>
  </si>
  <si>
    <t>2</t>
    <phoneticPr fontId="0" type="noConversion"/>
  </si>
  <si>
    <t>283.18</t>
    <phoneticPr fontId="0" type="noConversion"/>
  </si>
  <si>
    <t>*气体压缩机*O型圈</t>
    <phoneticPr fontId="0" type="noConversion"/>
  </si>
  <si>
    <t>*气体压缩机*弹簧</t>
    <phoneticPr fontId="0" type="noConversion"/>
  </si>
  <si>
    <t>*气体压缩机*活塞裙</t>
    <phoneticPr fontId="0" type="noConversion"/>
  </si>
  <si>
    <t>*气体压缩机*曲轴瓦</t>
    <phoneticPr fontId="0" type="noConversion"/>
  </si>
  <si>
    <t>*气体压缩机*推力瓦</t>
    <phoneticPr fontId="0" type="noConversion"/>
  </si>
  <si>
    <t>*气体压缩机*大头瓦</t>
    <phoneticPr fontId="0" type="noConversion"/>
  </si>
  <si>
    <t>*气体压缩机*小头瓦</t>
    <phoneticPr fontId="0" type="noConversion"/>
  </si>
  <si>
    <t>*气体压缩机*十字头销</t>
    <phoneticPr fontId="0" type="noConversion"/>
  </si>
  <si>
    <t>91320000710939573X</t>
    <phoneticPr fontId="0" type="noConversion"/>
  </si>
  <si>
    <t>913101157437799831</t>
    <phoneticPr fontId="0" type="noConversion"/>
  </si>
  <si>
    <t>*气体压缩机*油封</t>
    <phoneticPr fontId="0" type="noConversion"/>
  </si>
  <si>
    <t>Purch. Organization</t>
  </si>
  <si>
    <t>Order Quantity</t>
  </si>
  <si>
    <t>Net price</t>
  </si>
  <si>
    <t>Still to be delivered (qty)</t>
  </si>
  <si>
    <t>Still to be delivered (value)</t>
  </si>
  <si>
    <t>Still to be invoiced (qty)</t>
  </si>
  <si>
    <t>Still to be invoiced (val.)</t>
  </si>
  <si>
    <t>Item Category</t>
  </si>
  <si>
    <t>Tax code</t>
  </si>
  <si>
    <t>4953584180</t>
  </si>
  <si>
    <t>160</t>
  </si>
  <si>
    <t>210</t>
  </si>
  <si>
    <t>280</t>
  </si>
  <si>
    <t>290</t>
  </si>
  <si>
    <t>300</t>
  </si>
  <si>
    <t>330</t>
  </si>
  <si>
    <t>340</t>
  </si>
  <si>
    <t>350</t>
  </si>
  <si>
    <t>390</t>
  </si>
  <si>
    <t>410</t>
  </si>
  <si>
    <t>420</t>
  </si>
  <si>
    <t>460</t>
  </si>
  <si>
    <t>470</t>
  </si>
  <si>
    <t>480</t>
  </si>
  <si>
    <t>490</t>
  </si>
  <si>
    <t>500</t>
  </si>
  <si>
    <t>510</t>
  </si>
  <si>
    <t>520</t>
  </si>
  <si>
    <t>530</t>
  </si>
  <si>
    <t>540</t>
  </si>
  <si>
    <t>550</t>
  </si>
  <si>
    <t>560</t>
  </si>
  <si>
    <t>570</t>
  </si>
  <si>
    <t>580</t>
  </si>
  <si>
    <t>590</t>
  </si>
  <si>
    <t>600</t>
  </si>
  <si>
    <t>610</t>
  </si>
  <si>
    <t>620</t>
  </si>
  <si>
    <t>630</t>
  </si>
  <si>
    <t>640</t>
  </si>
  <si>
    <t>650</t>
  </si>
  <si>
    <t>660</t>
  </si>
  <si>
    <t>670</t>
  </si>
  <si>
    <t>680</t>
  </si>
  <si>
    <t>690</t>
  </si>
  <si>
    <t>700</t>
  </si>
  <si>
    <t>710</t>
  </si>
  <si>
    <r>
      <t>Get the amount from Ordered</t>
    </r>
    <r>
      <rPr>
        <b/>
        <sz val="10"/>
        <color rgb="FFFF0000"/>
        <rFont val="Arial"/>
        <family val="2"/>
      </rPr>
      <t>&amp;invoiced</t>
    </r>
    <r>
      <rPr>
        <sz val="10"/>
        <color theme="1"/>
        <rFont val="Arial"/>
        <family val="2"/>
      </rPr>
      <t xml:space="preserve"> - scenario 3</t>
    </r>
    <phoneticPr fontId="22" type="noConversion"/>
  </si>
  <si>
    <r>
      <t>compare the amount get from scenario 3</t>
    </r>
    <r>
      <rPr>
        <b/>
        <sz val="10"/>
        <color rgb="FFFF0000"/>
        <rFont val="Arial"/>
        <family val="2"/>
      </rPr>
      <t xml:space="preserve">(ordered value minus invoiced value) </t>
    </r>
    <r>
      <rPr>
        <sz val="10"/>
        <color theme="1"/>
        <rFont val="Arial"/>
        <family val="2"/>
      </rPr>
      <t>vs scenario 6</t>
    </r>
    <phoneticPr fontId="22" type="noConversion"/>
  </si>
  <si>
    <t>6.2.1</t>
    <phoneticPr fontId="22" type="noConversion"/>
  </si>
  <si>
    <t>Net amount</t>
    <phoneticPr fontId="22" type="noConversion"/>
  </si>
  <si>
    <r>
      <t>Total " Net Amount " (Column G in 6.1 GR detail) , and match</t>
    </r>
    <r>
      <rPr>
        <b/>
        <u/>
        <sz val="10"/>
        <color rgb="FFFF0000"/>
        <rFont val="Arial"/>
        <family val="2"/>
      </rPr>
      <t xml:space="preserve"> IR</t>
    </r>
    <r>
      <rPr>
        <b/>
        <sz val="10"/>
        <color rgb="FFFF0000"/>
        <rFont val="Arial"/>
        <family val="2"/>
      </rPr>
      <t xml:space="preserve"> with </t>
    </r>
    <r>
      <rPr>
        <b/>
        <u/>
        <sz val="10"/>
        <color rgb="FFFF0000"/>
        <rFont val="Arial"/>
        <family val="2"/>
      </rPr>
      <t>total GR available</t>
    </r>
    <phoneticPr fontId="22" type="noConversion"/>
  </si>
  <si>
    <t>6.2.2</t>
    <phoneticPr fontId="22" type="noConversion"/>
  </si>
  <si>
    <t>6.2.3</t>
    <phoneticPr fontId="22" type="noConversion"/>
  </si>
  <si>
    <t>if IR&lt;=GR available, go to 6.2.2</t>
    <phoneticPr fontId="22" type="noConversion"/>
  </si>
  <si>
    <t>6.2.4</t>
    <phoneticPr fontId="22" type="noConversion"/>
  </si>
  <si>
    <t>6.2.5</t>
    <phoneticPr fontId="22" type="noConversion"/>
  </si>
  <si>
    <t>6.2.0</t>
    <phoneticPr fontId="22" type="noConversion"/>
  </si>
  <si>
    <t>If IR &lt;= total IR available, go to 6.2.1</t>
  </si>
  <si>
    <t>If IR &lt;= total IR available, go to 6.2.1</t>
    <phoneticPr fontId="22" type="noConversion"/>
  </si>
  <si>
    <t>If IR &gt; total IR available, exit and go to next document, input "Posting failed" in result file</t>
  </si>
  <si>
    <t>If IR &gt; total IR available, exit and go to next document, input "Posting failed" in result file</t>
    <phoneticPr fontId="22" type="noConversion"/>
  </si>
  <si>
    <t>6.2.6</t>
    <phoneticPr fontId="22" type="noConversion"/>
  </si>
  <si>
    <t>6.2.6.1</t>
    <phoneticPr fontId="22" type="noConversion"/>
  </si>
  <si>
    <t>6.2.6.2</t>
    <phoneticPr fontId="22" type="noConversion"/>
  </si>
  <si>
    <t>6.2.7</t>
    <phoneticPr fontId="22" type="noConversion"/>
  </si>
  <si>
    <r>
      <t xml:space="preserve"> “Errors” status –</t>
    </r>
    <r>
      <rPr>
        <sz val="10"/>
        <color theme="1"/>
        <rFont val="Arial"/>
        <family val="2"/>
      </rPr>
      <t xml:space="preserve"> save and exit, put remark in final result file with commment “Posting Failed”</t>
    </r>
    <phoneticPr fontId="22" type="noConversion"/>
  </si>
  <si>
    <t>6.2.6.1</t>
    <phoneticPr fontId="16" type="noConversion"/>
  </si>
  <si>
    <t>6.2.6.2</t>
    <phoneticPr fontId="16" type="noConversion"/>
  </si>
  <si>
    <t>6.2.7</t>
    <phoneticPr fontId="16" type="noConversion"/>
  </si>
  <si>
    <t>Batch</t>
    <phoneticPr fontId="22" type="noConversion"/>
  </si>
  <si>
    <t>Steps 4 ~ 6</t>
    <phoneticPr fontId="22" type="noConversion"/>
  </si>
  <si>
    <r>
      <rPr>
        <sz val="10"/>
        <color theme="1"/>
        <rFont val="宋体"/>
        <family val="2"/>
        <charset val="134"/>
      </rPr>
      <t xml:space="preserve">与公共盘中对应的 </t>
    </r>
    <r>
      <rPr>
        <sz val="10"/>
        <color theme="1"/>
        <rFont val="Arial"/>
        <family val="2"/>
      </rPr>
      <t>Hitpoint Upload file AB</t>
    </r>
    <r>
      <rPr>
        <sz val="10"/>
        <color theme="1"/>
        <rFont val="宋体"/>
        <family val="2"/>
        <charset val="134"/>
      </rPr>
      <t>列匹配（</t>
    </r>
    <r>
      <rPr>
        <sz val="10"/>
        <color theme="1"/>
        <rFont val="Arial"/>
        <family val="2"/>
        <charset val="134"/>
      </rPr>
      <t>AP</t>
    </r>
    <r>
      <rPr>
        <sz val="10"/>
        <color theme="1"/>
        <rFont val="宋体"/>
        <family val="2"/>
        <charset val="134"/>
      </rPr>
      <t>发票）</t>
    </r>
    <phoneticPr fontId="22" type="noConversion"/>
  </si>
  <si>
    <r>
      <rPr>
        <sz val="10"/>
        <color theme="1"/>
        <rFont val="宋体"/>
        <family val="2"/>
        <charset val="134"/>
      </rPr>
      <t>回到</t>
    </r>
    <r>
      <rPr>
        <sz val="10"/>
        <color theme="1"/>
        <rFont val="Arial"/>
        <family val="2"/>
      </rPr>
      <t>PD</t>
    </r>
    <r>
      <rPr>
        <sz val="10"/>
        <color theme="1"/>
        <rFont val="宋体"/>
        <family val="2"/>
        <charset val="134"/>
      </rPr>
      <t>，</t>
    </r>
    <r>
      <rPr>
        <sz val="10"/>
        <color theme="1"/>
        <rFont val="Arial"/>
        <family val="2"/>
      </rPr>
      <t xml:space="preserve">Reference </t>
    </r>
    <r>
      <rPr>
        <sz val="10"/>
        <color theme="1"/>
        <rFont val="宋体"/>
        <family val="2"/>
        <charset val="134"/>
      </rPr>
      <t>输入发票号</t>
    </r>
    <phoneticPr fontId="22" type="noConversion"/>
  </si>
  <si>
    <t>refer to Varient " CN09 AP "</t>
    <phoneticPr fontId="22" type="noConversion"/>
  </si>
  <si>
    <t>8. Click              , copy matched Reference no. and paste in " Reference ", and then click</t>
    <phoneticPr fontId="22" type="noConversion"/>
  </si>
  <si>
    <r>
      <t xml:space="preserve">Sum " still to be invoiced"(column I), and match </t>
    </r>
    <r>
      <rPr>
        <b/>
        <u/>
        <sz val="10"/>
        <color rgb="FFFF0000"/>
        <rFont val="Arial"/>
        <family val="2"/>
      </rPr>
      <t xml:space="preserve">invoice net amount </t>
    </r>
    <r>
      <rPr>
        <b/>
        <sz val="10"/>
        <color rgb="FFFF0000"/>
        <rFont val="Arial"/>
        <family val="2"/>
      </rPr>
      <t xml:space="preserve"> with </t>
    </r>
    <r>
      <rPr>
        <b/>
        <u/>
        <sz val="10"/>
        <color rgb="FFFF0000"/>
        <rFont val="Arial"/>
        <family val="2"/>
      </rPr>
      <t>total IR available</t>
    </r>
    <phoneticPr fontId="22" type="noConversion"/>
  </si>
  <si>
    <t>Sum " Still to be invoiced "</t>
    <phoneticPr fontId="22" type="noConversion"/>
  </si>
  <si>
    <t>Price decimal : 2</t>
    <phoneticPr fontId="22" type="noConversion"/>
  </si>
  <si>
    <t>Quantity decimal : 3</t>
    <phoneticPr fontId="22" type="noConversion"/>
  </si>
  <si>
    <r>
      <t xml:space="preserve">IF </t>
    </r>
    <r>
      <rPr>
        <b/>
        <sz val="10"/>
        <color rgb="FFFF0000"/>
        <rFont val="Arial"/>
        <family val="2"/>
      </rPr>
      <t>NO</t>
    </r>
    <r>
      <rPr>
        <sz val="10"/>
        <color theme="1"/>
        <rFont val="Arial"/>
        <family val="2"/>
      </rPr>
      <t xml:space="preserve"> "D" Define in </t>
    </r>
    <r>
      <rPr>
        <b/>
        <sz val="10"/>
        <color rgb="FFFF0000"/>
        <rFont val="Arial"/>
        <family val="2"/>
      </rPr>
      <t>ANY</t>
    </r>
    <r>
      <rPr>
        <sz val="10"/>
        <color theme="1"/>
        <rFont val="Arial"/>
        <family val="2"/>
      </rPr>
      <t xml:space="preserve"> column of K</t>
    </r>
    <phoneticPr fontId="22" type="noConversion"/>
  </si>
  <si>
    <t xml:space="preserve">6.2.5.2 If items filted out as below, proceed on </t>
    <phoneticPr fontId="22" type="noConversion"/>
  </si>
  <si>
    <t>6.2.5.1 If no item filtered out, stop posting and exit,  input " failed posting with different price " in result file. Then go to next document</t>
    <phoneticPr fontId="22" type="noConversion"/>
  </si>
  <si>
    <r>
      <t xml:space="preserve">Total " still to be invoiced"(column H), and match </t>
    </r>
    <r>
      <rPr>
        <b/>
        <u/>
        <sz val="10"/>
        <color rgb="FFFF0000"/>
        <rFont val="Arial"/>
        <family val="2"/>
      </rPr>
      <t>invoice net amount</t>
    </r>
    <r>
      <rPr>
        <b/>
        <sz val="10"/>
        <color rgb="FFFF0000"/>
        <rFont val="Arial"/>
        <family val="2"/>
      </rPr>
      <t xml:space="preserve"> with</t>
    </r>
    <r>
      <rPr>
        <b/>
        <u/>
        <sz val="10"/>
        <color rgb="FFFF0000"/>
        <rFont val="Arial"/>
        <family val="2"/>
      </rPr>
      <t xml:space="preserve"> total IR available</t>
    </r>
    <phoneticPr fontId="22" type="noConversion"/>
  </si>
  <si>
    <t>6.2.6</t>
    <phoneticPr fontId="22" type="noConversion"/>
  </si>
  <si>
    <r>
      <t>If invoice quantity is less than "</t>
    </r>
    <r>
      <rPr>
        <i/>
        <sz val="10"/>
        <color rgb="FFFF0000"/>
        <rFont val="Arial"/>
        <family val="2"/>
      </rPr>
      <t>still to be invoiced quantity</t>
    </r>
    <r>
      <rPr>
        <sz val="10"/>
        <color rgb="FFFF0000"/>
        <rFont val="Arial"/>
        <family val="2"/>
      </rPr>
      <t xml:space="preserve">"( same unit price) , bot need to change "still to be invoice(qty)" Column H &amp; "still to be invoice(val.) column I according to 6.1 Hitpoint Upload File and save the file </t>
    </r>
    <phoneticPr fontId="22" type="noConversion"/>
  </si>
  <si>
    <t xml:space="preserve"> Current date: 2020.07.02, transferral date will be displayed as below ( from " today - 2 working day " to " today " )</t>
    <phoneticPr fontId="22" type="noConversion"/>
  </si>
  <si>
    <r>
      <rPr>
        <sz val="10"/>
        <color theme="1"/>
        <rFont val="宋体"/>
        <family val="2"/>
        <charset val="134"/>
      </rPr>
      <t>从</t>
    </r>
    <r>
      <rPr>
        <sz val="10"/>
        <color theme="1"/>
        <rFont val="Arial"/>
        <family val="2"/>
      </rPr>
      <t>PD</t>
    </r>
    <r>
      <rPr>
        <sz val="10"/>
        <color theme="1"/>
        <rFont val="宋体"/>
        <family val="2"/>
        <charset val="134"/>
      </rPr>
      <t>中下载未</t>
    </r>
    <r>
      <rPr>
        <sz val="10"/>
        <color theme="1"/>
        <rFont val="Arial"/>
        <family val="2"/>
      </rPr>
      <t>posting</t>
    </r>
    <r>
      <rPr>
        <sz val="10"/>
        <color theme="1"/>
        <rFont val="宋体"/>
        <family val="2"/>
        <charset val="134"/>
      </rPr>
      <t>发票清单（</t>
    </r>
    <r>
      <rPr>
        <sz val="10"/>
        <color theme="1"/>
        <rFont val="Arial"/>
        <family val="2"/>
      </rPr>
      <t xml:space="preserve">trasfer date: from " today - </t>
    </r>
    <r>
      <rPr>
        <sz val="10"/>
        <color theme="1"/>
        <rFont val="宋体"/>
        <family val="2"/>
        <charset val="134"/>
      </rPr>
      <t xml:space="preserve">2 </t>
    </r>
    <r>
      <rPr>
        <sz val="10"/>
        <color theme="1"/>
        <rFont val="Arial"/>
        <family val="2"/>
      </rPr>
      <t>working day " to  " today "</t>
    </r>
    <r>
      <rPr>
        <sz val="10"/>
        <color theme="1"/>
        <rFont val="宋体"/>
        <family val="2"/>
        <charset val="134"/>
      </rPr>
      <t>）</t>
    </r>
    <phoneticPr fontId="22" type="noConversion"/>
  </si>
  <si>
    <r>
      <t xml:space="preserve">worksheet 'PO detail" - add a column called </t>
    </r>
    <r>
      <rPr>
        <b/>
        <sz val="10"/>
        <color rgb="FFFF0000"/>
        <rFont val="Arial"/>
        <family val="2"/>
      </rPr>
      <t>"Final Unit Price"</t>
    </r>
    <r>
      <rPr>
        <sz val="10"/>
        <color theme="1"/>
        <rFont val="Arial"/>
        <family val="2"/>
      </rPr>
      <t xml:space="preserve">, with formula  = Net price/Price Unit </t>
    </r>
  </si>
  <si>
    <t>Final Unit Price</t>
  </si>
  <si>
    <t>Price Unit</t>
  </si>
  <si>
    <t>6.2.4.1 - set filter at "单价(Unit Price)" for each item (unit price) in "单价(Unit Price)"</t>
  </si>
  <si>
    <t>6.2.5.3.1</t>
  </si>
  <si>
    <t>6.2.5.3.2</t>
  </si>
  <si>
    <t>6.2.5.3.3</t>
  </si>
  <si>
    <t xml:space="preserve">if once 6.2.5.3.3 encountering stop process and proceed to next Process Director document </t>
  </si>
  <si>
    <t>if with scenario 6.2.5.3.1 and /or 6.2.5.3.2 - continue each 6.5.5.3</t>
  </si>
  <si>
    <t xml:space="preserve">Final result : </t>
  </si>
  <si>
    <t>4953584180 20 LB 1 164.60</t>
  </si>
  <si>
    <t>4953584180 50 LB 3 411.50</t>
  </si>
  <si>
    <t>if IR &gt; GR available, refer to "NO GR" sheet</t>
  </si>
  <si>
    <t>Final result get from 6.2.5.3.1 and 6.2.5.3.2</t>
  </si>
  <si>
    <t>Purchasing Document input to column A "PO_NUMBER"</t>
  </si>
  <si>
    <t>Item input to column B "PO_ITEM</t>
  </si>
  <si>
    <t>Tax code input to column P "TAX_CODE"</t>
  </si>
  <si>
    <t>数量(Qty) input to column H "QUANTITY"</t>
  </si>
  <si>
    <t>明细金额 (Amount w/o VAT ) input to column F "ITEM_AMOUNT"</t>
  </si>
  <si>
    <t>Purchasing Document input to Purchasing Doc.</t>
  </si>
  <si>
    <t>Item input to Item</t>
  </si>
  <si>
    <t>Tax code input to Tax Code</t>
  </si>
  <si>
    <t>数量(Qty) input Quantity</t>
  </si>
  <si>
    <t>明细金额 (Amount w/o VAT ) input to Net amount</t>
  </si>
  <si>
    <t>Refer to VAT Transfer sheet</t>
    <phoneticPr fontId="22" type="noConversion"/>
  </si>
  <si>
    <t>Go to “VAT transfer".</t>
    <phoneticPr fontId="22" type="noConversion"/>
  </si>
  <si>
    <t>If multi items mapped, input multi line item correspondingly</t>
    <phoneticPr fontId="22" type="noConversion"/>
  </si>
  <si>
    <t xml:space="preserve">GL Account : 1866950 </t>
    <phoneticPr fontId="22" type="noConversion"/>
  </si>
  <si>
    <t>example : match the name after second star(*XXXX*)</t>
    <phoneticPr fontId="22" type="noConversion"/>
  </si>
  <si>
    <t xml:space="preserve">IF only one PO found, Step of proceed invoice posting by matching the invoice information from Hitpoint upload file </t>
    <phoneticPr fontId="22" type="noConversion"/>
  </si>
  <si>
    <t xml:space="preserve">IF "AP" define </t>
    <phoneticPr fontId="22" type="noConversion"/>
  </si>
  <si>
    <r>
      <t xml:space="preserve">(1) If the document type is "AP", move on to selection(2). If not "AP", stop posting and move on to next invoice in PD and update the status "Not AP" </t>
    </r>
    <r>
      <rPr>
        <sz val="10"/>
        <color rgb="FF0000FF"/>
        <rFont val="Arial"/>
        <family val="2"/>
      </rPr>
      <t>(this record can be delete after go live of RPA for other document types)</t>
    </r>
    <r>
      <rPr>
        <sz val="10"/>
        <color rgb="FFFF0000"/>
        <rFont val="Arial"/>
        <family val="2"/>
      </rPr>
      <t xml:space="preserve"> in daily report</t>
    </r>
    <phoneticPr fontId="22" type="noConversion"/>
  </si>
  <si>
    <t>(2) If only one PO number found in column C (PO Number) in "Hitpoint Upload File", proceed on.</t>
    <phoneticPr fontId="22" type="noConversion"/>
  </si>
  <si>
    <t>If multi PO number found in column C (PO Number) in "Hitpoint Upload File", stop posting and move on to next invoice and update the status "Multi PO"  in daily report</t>
    <phoneticPr fontId="22" type="noConversion"/>
  </si>
  <si>
    <t>If multi items filtered with same unit price, sum up "Still to be invoiced (qty)" column H</t>
    <phoneticPr fontId="22" type="noConversion"/>
  </si>
  <si>
    <r>
      <t xml:space="preserve">if total "still to be invoiced (qty)" &lt; </t>
    </r>
    <r>
      <rPr>
        <sz val="10"/>
        <color theme="1"/>
        <rFont val="微软雅黑"/>
        <family val="2"/>
        <charset val="134"/>
      </rPr>
      <t>数量</t>
    </r>
    <r>
      <rPr>
        <sz val="10"/>
        <color theme="1"/>
        <rFont val="Arial"/>
        <family val="2"/>
      </rPr>
      <t>(Qty) ==&gt; stop posting and exit, input "failed posting with quantity different"</t>
    </r>
    <phoneticPr fontId="22" type="noConversion"/>
  </si>
  <si>
    <t>If multi items qulified, select by item's sequence.</t>
    <phoneticPr fontId="22" type="noConversion"/>
  </si>
  <si>
    <t>item 10</t>
    <phoneticPr fontId="22" type="noConversion"/>
  </si>
  <si>
    <t>item 20</t>
    <phoneticPr fontId="22" type="noConversion"/>
  </si>
  <si>
    <t>GR</t>
    <phoneticPr fontId="22" type="noConversion"/>
  </si>
  <si>
    <t>IR</t>
    <phoneticPr fontId="22" type="noConversion"/>
  </si>
  <si>
    <t>example1:</t>
    <phoneticPr fontId="22" type="noConversion"/>
  </si>
  <si>
    <t>example2:</t>
    <phoneticPr fontId="22" type="noConversion"/>
  </si>
  <si>
    <t>Get the Invoice detail from worksheet "Hitpoint Upload File-NO GR"</t>
    <phoneticPr fontId="22" type="noConversion"/>
  </si>
  <si>
    <t>Hitpoint Upload File - NO GR -&gt; Unit price 164.60 ,Quantity 1 and Unit Price 411.50, Quantity 3</t>
    <phoneticPr fontId="22" type="noConversion"/>
  </si>
  <si>
    <r>
      <t>PO detail -&gt; get "</t>
    </r>
    <r>
      <rPr>
        <sz val="10"/>
        <color theme="1"/>
        <rFont val="微软雅黑"/>
        <family val="2"/>
        <charset val="134"/>
      </rPr>
      <t>单价</t>
    </r>
    <r>
      <rPr>
        <sz val="10"/>
        <color theme="1"/>
        <rFont val="Arial"/>
        <family val="2"/>
      </rPr>
      <t>(Unit Price)" from Hitpoint Upload File - NO GR - set filter at "Final Unit Price" 164.60 and 411.50</t>
    </r>
    <phoneticPr fontId="22" type="noConversion"/>
  </si>
  <si>
    <r>
      <t>6.2.5.3 ie. 164.60 - "</t>
    </r>
    <r>
      <rPr>
        <b/>
        <sz val="10"/>
        <color rgb="FFFF0000"/>
        <rFont val="微软雅黑"/>
        <family val="2"/>
        <charset val="134"/>
      </rPr>
      <t>单价</t>
    </r>
    <r>
      <rPr>
        <b/>
        <sz val="10"/>
        <color rgb="FFFF0000"/>
        <rFont val="Arial"/>
        <family val="2"/>
      </rPr>
      <t>(Unit Price)"  from Hitpoint Upload File - NO GR set filtering at "Final Unit Price" with 164.60 in PO detail listing</t>
    </r>
    <phoneticPr fontId="22" type="noConversion"/>
  </si>
  <si>
    <r>
      <t xml:space="preserve">if total "still to be invoiced (qty) "= </t>
    </r>
    <r>
      <rPr>
        <sz val="10"/>
        <color theme="1"/>
        <rFont val="微软雅黑"/>
        <family val="2"/>
        <charset val="134"/>
      </rPr>
      <t>数量</t>
    </r>
    <r>
      <rPr>
        <sz val="10"/>
        <color theme="1"/>
        <rFont val="Arial"/>
        <family val="2"/>
      </rPr>
      <t xml:space="preserve">(Qty) ==&gt; get the Purchasing Document &amp; Item &amp; Tax code </t>
    </r>
    <r>
      <rPr>
        <sz val="10"/>
        <color rgb="FF0070C0"/>
        <rFont val="Arial"/>
        <family val="2"/>
      </rPr>
      <t xml:space="preserve">from PO detail </t>
    </r>
    <r>
      <rPr>
        <sz val="10"/>
        <color theme="1"/>
        <rFont val="Arial"/>
        <family val="2"/>
      </rPr>
      <t xml:space="preserve">&amp; </t>
    </r>
    <r>
      <rPr>
        <sz val="10"/>
        <color theme="1"/>
        <rFont val="微软雅黑"/>
        <family val="2"/>
        <charset val="134"/>
      </rPr>
      <t>数量</t>
    </r>
    <r>
      <rPr>
        <sz val="10"/>
        <color theme="1"/>
        <rFont val="Arial"/>
        <family val="2"/>
      </rPr>
      <t>(Qty) &amp;</t>
    </r>
    <r>
      <rPr>
        <sz val="10"/>
        <color theme="1"/>
        <rFont val="微软雅黑"/>
        <family val="2"/>
        <charset val="134"/>
      </rPr>
      <t>明细金额</t>
    </r>
    <r>
      <rPr>
        <sz val="10"/>
        <color theme="1"/>
        <rFont val="Arial"/>
        <family val="2"/>
      </rPr>
      <t xml:space="preserve"> (Amount w/o VAT ) </t>
    </r>
    <r>
      <rPr>
        <sz val="10"/>
        <color rgb="FF00B050"/>
        <rFont val="Arial"/>
        <family val="2"/>
      </rPr>
      <t>from Hitpoint Upload File-NO GR</t>
    </r>
    <r>
      <rPr>
        <sz val="10"/>
        <color theme="1"/>
        <rFont val="Arial"/>
        <family val="2"/>
      </rPr>
      <t xml:space="preserve">  -  ie result - </t>
    </r>
    <r>
      <rPr>
        <sz val="10"/>
        <color rgb="FFFF0000"/>
        <rFont val="Arial"/>
        <family val="2"/>
      </rPr>
      <t>4953584180</t>
    </r>
    <r>
      <rPr>
        <sz val="10"/>
        <color theme="1"/>
        <rFont val="Arial"/>
        <family val="2"/>
      </rPr>
      <t xml:space="preserve"> </t>
    </r>
    <r>
      <rPr>
        <sz val="10"/>
        <color theme="3"/>
        <rFont val="Arial"/>
        <family val="2"/>
      </rPr>
      <t>20</t>
    </r>
    <r>
      <rPr>
        <sz val="10"/>
        <color theme="1"/>
        <rFont val="Arial"/>
        <family val="2"/>
      </rPr>
      <t xml:space="preserve"> LB </t>
    </r>
    <r>
      <rPr>
        <sz val="10"/>
        <color rgb="FFFFC000"/>
        <rFont val="Arial"/>
        <family val="2"/>
      </rPr>
      <t>1</t>
    </r>
    <r>
      <rPr>
        <sz val="10"/>
        <color theme="1"/>
        <rFont val="Arial"/>
        <family val="2"/>
      </rPr>
      <t xml:space="preserve"> </t>
    </r>
    <r>
      <rPr>
        <sz val="10"/>
        <color theme="9"/>
        <rFont val="Arial"/>
        <family val="2"/>
      </rPr>
      <t>164.60</t>
    </r>
    <phoneticPr fontId="22" type="noConversion"/>
  </si>
  <si>
    <r>
      <t xml:space="preserve">if total "still to be invoiced (qty)" &gt; </t>
    </r>
    <r>
      <rPr>
        <sz val="10"/>
        <color theme="1"/>
        <rFont val="微软雅黑"/>
        <family val="2"/>
        <charset val="134"/>
      </rPr>
      <t>数量</t>
    </r>
    <r>
      <rPr>
        <sz val="10"/>
        <color theme="1"/>
        <rFont val="Arial"/>
        <family val="2"/>
      </rPr>
      <t xml:space="preserve">(Qty) ==&gt; get the Purchasing Document &amp; Item &amp; Tax code </t>
    </r>
    <r>
      <rPr>
        <sz val="10"/>
        <color rgb="FF0070C0"/>
        <rFont val="Arial"/>
        <family val="2"/>
      </rPr>
      <t xml:space="preserve">from PO detail </t>
    </r>
    <r>
      <rPr>
        <sz val="10"/>
        <color theme="1"/>
        <rFont val="Arial"/>
        <family val="2"/>
      </rPr>
      <t xml:space="preserve">&amp; </t>
    </r>
    <r>
      <rPr>
        <sz val="10"/>
        <color theme="1"/>
        <rFont val="微软雅黑"/>
        <family val="2"/>
        <charset val="134"/>
      </rPr>
      <t>数量</t>
    </r>
    <r>
      <rPr>
        <sz val="10"/>
        <color theme="1"/>
        <rFont val="Arial"/>
        <family val="2"/>
      </rPr>
      <t>(Qty) &amp;</t>
    </r>
    <r>
      <rPr>
        <sz val="10"/>
        <color theme="1"/>
        <rFont val="微软雅黑"/>
        <family val="2"/>
        <charset val="134"/>
      </rPr>
      <t>明细金额</t>
    </r>
    <r>
      <rPr>
        <sz val="10"/>
        <color theme="1"/>
        <rFont val="Arial"/>
        <family val="2"/>
      </rPr>
      <t xml:space="preserve"> (Amount w/o VAT ) </t>
    </r>
    <r>
      <rPr>
        <sz val="10"/>
        <color rgb="FF00B050"/>
        <rFont val="Arial"/>
        <family val="2"/>
      </rPr>
      <t>from Hitpoint Upload File-NO GR</t>
    </r>
    <r>
      <rPr>
        <sz val="10"/>
        <color theme="1"/>
        <rFont val="Arial"/>
        <family val="2"/>
      </rPr>
      <t xml:space="preserve">  -  ie result - </t>
    </r>
    <r>
      <rPr>
        <sz val="10"/>
        <color rgb="FFFF0000"/>
        <rFont val="Arial"/>
        <family val="2"/>
      </rPr>
      <t>4953584180</t>
    </r>
    <r>
      <rPr>
        <sz val="10"/>
        <color theme="1"/>
        <rFont val="Arial"/>
        <family val="2"/>
      </rPr>
      <t xml:space="preserve"> </t>
    </r>
    <r>
      <rPr>
        <sz val="10"/>
        <color theme="3"/>
        <rFont val="Arial"/>
        <family val="2"/>
      </rPr>
      <t>20</t>
    </r>
    <r>
      <rPr>
        <sz val="10"/>
        <color theme="1"/>
        <rFont val="Arial"/>
        <family val="2"/>
      </rPr>
      <t xml:space="preserve"> LB </t>
    </r>
    <r>
      <rPr>
        <sz val="10"/>
        <color rgb="FFFFC000"/>
        <rFont val="Arial"/>
        <family val="2"/>
      </rPr>
      <t>1</t>
    </r>
    <r>
      <rPr>
        <sz val="10"/>
        <color theme="1"/>
        <rFont val="Arial"/>
        <family val="2"/>
      </rPr>
      <t xml:space="preserve"> </t>
    </r>
    <r>
      <rPr>
        <sz val="10"/>
        <color theme="9"/>
        <rFont val="Arial"/>
        <family val="2"/>
      </rPr>
      <t>164.60</t>
    </r>
    <phoneticPr fontId="22" type="noConversion"/>
  </si>
  <si>
    <t>6.2.2</t>
  </si>
  <si>
    <t>As unit “ TO” is transferred to “KG” in Hitpoint Upload file</t>
  </si>
  <si>
    <r>
      <rPr>
        <b/>
        <sz val="10"/>
        <color rgb="FFFF0000"/>
        <rFont val="Arial"/>
        <family val="2"/>
      </rPr>
      <t>IF</t>
    </r>
    <r>
      <rPr>
        <sz val="10"/>
        <color rgb="FFFF0000"/>
        <rFont val="Arial"/>
        <family val="2"/>
      </rPr>
      <t xml:space="preserve"> OPU in Me2n is “TO”, “per” needs to multiply 1000, then unit price will be “RMB/KG” which is same with Hitpoint upload file.</t>
    </r>
  </si>
  <si>
    <r>
      <t xml:space="preserve">worksheet 'PO detail" - add a column called </t>
    </r>
    <r>
      <rPr>
        <b/>
        <sz val="10"/>
        <color rgb="FFFF0000"/>
        <rFont val="Arial"/>
        <family val="2"/>
      </rPr>
      <t>"Final Unit Price"</t>
    </r>
    <r>
      <rPr>
        <sz val="10"/>
        <color theme="1"/>
        <rFont val="Arial"/>
        <family val="2"/>
      </rPr>
      <t>, with formula</t>
    </r>
  </si>
  <si>
    <t>(Net price (Column E) * 1000KG) / Order Price Unit (Column L) =(Net price * 1000KG)/ Order Price Unit</t>
  </si>
  <si>
    <t>Else</t>
  </si>
  <si>
    <t>6.1 Hitpoint Upload File -&gt; eg. Unit price 1.20 ,Quantity 18000kg</t>
    <phoneticPr fontId="22" type="noConversion"/>
  </si>
  <si>
    <t>6.1 Hitpoint Upload File</t>
    <phoneticPr fontId="22" type="noConversion"/>
  </si>
  <si>
    <r>
      <t xml:space="preserve">Sum up total </t>
    </r>
    <r>
      <rPr>
        <u/>
        <sz val="10"/>
        <color theme="1"/>
        <rFont val="Arial"/>
        <family val="2"/>
      </rPr>
      <t>GR quantity</t>
    </r>
    <r>
      <rPr>
        <sz val="10"/>
        <color theme="1"/>
        <rFont val="Arial"/>
        <family val="2"/>
      </rPr>
      <t>(Column H)  and compare with</t>
    </r>
    <r>
      <rPr>
        <u/>
        <sz val="10"/>
        <color theme="1"/>
        <rFont val="Arial"/>
        <family val="2"/>
      </rPr>
      <t xml:space="preserve"> invoice quantity</t>
    </r>
    <phoneticPr fontId="22" type="noConversion"/>
  </si>
  <si>
    <t>If invoice quantity is less than GR quantity (same unit price) , proceed on</t>
    <phoneticPr fontId="22" type="noConversion"/>
  </si>
  <si>
    <r>
      <t xml:space="preserve">If invoice quantity is more than </t>
    </r>
    <r>
      <rPr>
        <i/>
        <sz val="10"/>
        <color rgb="FFFF0000"/>
        <rFont val="Arial"/>
        <family val="2"/>
      </rPr>
      <t>GR quantity</t>
    </r>
    <r>
      <rPr>
        <sz val="10"/>
        <color rgb="FFFF0000"/>
        <rFont val="Arial"/>
        <family val="2"/>
      </rPr>
      <t>, stop posting, save and back to next item, input "Invoice Quanity Confirmation Needed" in result file.</t>
    </r>
    <phoneticPr fontId="22" type="noConversion"/>
  </si>
  <si>
    <t>6.2.7</t>
    <phoneticPr fontId="22" type="noConversion"/>
  </si>
  <si>
    <t xml:space="preserve">If multi items with different unit price on the same invoice, repeat 6.2.4~6.2.6, until all unit price matched.  </t>
    <phoneticPr fontId="22" type="noConversion"/>
  </si>
  <si>
    <t xml:space="preserve">If any one unit price couldn't be matched, stop posting and input " failed posting with different price " in result file. </t>
    <phoneticPr fontId="22" type="noConversion"/>
  </si>
  <si>
    <t>6.2.8</t>
    <phoneticPr fontId="22" type="noConversion"/>
  </si>
  <si>
    <t>If there is any changes needed when GR quantity (SAP data) is more than Invoice quantity (hitpoint excel file),please change net amount and quanity and then proceed step no 15-&gt; post</t>
    <phoneticPr fontId="22" type="noConversion"/>
  </si>
  <si>
    <t>item no.</t>
    <phoneticPr fontId="22" type="noConversion"/>
  </si>
  <si>
    <t>GR quantity</t>
    <phoneticPr fontId="22" type="noConversion"/>
  </si>
  <si>
    <t>IR quantity</t>
    <phoneticPr fontId="22" type="noConversion"/>
  </si>
  <si>
    <t>IR amount</t>
    <phoneticPr fontId="22" type="noConversion"/>
  </si>
  <si>
    <t>Collect all information and generate a temp file and proceed on.</t>
    <phoneticPr fontId="22" type="noConversion"/>
  </si>
  <si>
    <t>used in step 10</t>
    <phoneticPr fontId="22" type="noConversion"/>
  </si>
  <si>
    <t>used in step 14.1</t>
    <phoneticPr fontId="22" type="noConversion"/>
  </si>
  <si>
    <t>temp file</t>
    <phoneticPr fontId="22" type="noConversion"/>
  </si>
  <si>
    <t>Back to Process Director and click on scenario 30. Can ignore. Confirmation needed.</t>
  </si>
  <si>
    <r>
      <t xml:space="preserve">IF "D" Define in </t>
    </r>
    <r>
      <rPr>
        <b/>
        <sz val="10"/>
        <color rgb="FFFF0000"/>
        <rFont val="Arial"/>
        <family val="2"/>
      </rPr>
      <t>ANY</t>
    </r>
    <r>
      <rPr>
        <sz val="10"/>
        <color theme="1"/>
        <rFont val="Arial"/>
        <family val="2"/>
      </rPr>
      <t xml:space="preserve"> column K. Can just get a confirmation. Which column to consider?</t>
    </r>
  </si>
  <si>
    <t>Conformation if all row will be Toor PC or therewill be mix information?</t>
  </si>
  <si>
    <t>This is hitpoint upload file</t>
  </si>
  <si>
    <t>what is invoice code,invoice number and reference number? What is the relationship in between the three?what is the value in hitpoint upload file?</t>
  </si>
  <si>
    <t>Multiple Unit price scenario?</t>
  </si>
  <si>
    <t>Get more clarity on this process?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</si>
</sst>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 #,##0.00_ ;_ * \-#,##0.00_ ;_ * &quot;-&quot;??_ ;_ @_ "/>
    <numFmt numFmtId="165" formatCode="#,##0.000"/>
    <numFmt numFmtId="166" formatCode="0.00_ "/>
  </numFmts>
  <fonts count="47">
    <font>
      <sz val="10"/>
      <color theme="1"/>
      <name val="Arial"/>
      <family val="2"/>
    </font>
    <font>
      <sz val="10"/>
      <color theme="1"/>
      <name val="Arial"/>
      <family val="2"/>
      <charset val="134"/>
    </font>
    <font>
      <sz val="10"/>
      <color theme="1"/>
      <name val="Arial"/>
      <family val="2"/>
      <charset val="134"/>
    </font>
    <font>
      <sz val="10"/>
      <color theme="1"/>
      <name val="Arial"/>
      <family val="2"/>
      <charset val="134"/>
    </font>
    <font>
      <sz val="10"/>
      <color theme="1"/>
      <name val="Arial"/>
      <family val="2"/>
    </font>
    <font>
      <sz val="10"/>
      <color rgb="FFFF0000"/>
      <name val="Arial"/>
      <family val="2"/>
    </font>
    <font>
      <b/>
      <sz val="10"/>
      <color theme="1"/>
      <name val="Arial"/>
      <family val="2"/>
    </font>
    <font>
      <sz val="10"/>
      <name val="Arial"/>
      <family val="2"/>
    </font>
    <font>
      <sz val="10"/>
      <color rgb="FF0000FF"/>
      <name val="Arial"/>
      <family val="2"/>
    </font>
    <font>
      <sz val="10"/>
      <name val="Arial"/>
      <family val="2"/>
    </font>
    <font>
      <b/>
      <u/>
      <sz val="10"/>
      <name val="Arial"/>
      <family val="2"/>
    </font>
    <font>
      <b/>
      <u/>
      <sz val="10"/>
      <color rgb="FFFF0000"/>
      <name val="Arial"/>
      <family val="2"/>
    </font>
    <font>
      <i/>
      <sz val="10"/>
      <color rgb="FF0000FF"/>
      <name val="Arial"/>
      <family val="2"/>
    </font>
    <font>
      <i/>
      <sz val="10"/>
      <name val="Arial"/>
      <family val="2"/>
    </font>
    <font>
      <b/>
      <sz val="10"/>
      <name val="Arial"/>
      <family val="2"/>
    </font>
    <font>
      <i/>
      <sz val="10"/>
      <color rgb="FFFF0000"/>
      <name val="Arial"/>
      <family val="2"/>
    </font>
    <font>
      <sz val="10"/>
      <color theme="0"/>
      <name val="Arial"/>
      <family val="2"/>
    </font>
    <font>
      <b/>
      <sz val="10"/>
      <color rgb="FF0000FF"/>
      <name val="Arial"/>
      <family val="2"/>
    </font>
    <font>
      <b/>
      <sz val="10"/>
      <color theme="0"/>
      <name val="Arial"/>
      <family val="2"/>
    </font>
    <font>
      <b/>
      <u/>
      <sz val="10"/>
      <color theme="1"/>
      <name val="Arial"/>
      <family val="2"/>
    </font>
    <font>
      <sz val="10"/>
      <color rgb="FF000000"/>
      <name val="Arial"/>
      <family val="2"/>
    </font>
    <font>
      <b/>
      <sz val="10"/>
      <color rgb="FFFF0000"/>
      <name val="Arial"/>
      <family val="2"/>
    </font>
    <font>
      <sz val="9"/>
      <name val="宋体"/>
      <family val="3"/>
      <charset val="134"/>
    </font>
    <font>
      <sz val="9"/>
      <name val="Arial"/>
      <family val="2"/>
      <charset val="134"/>
    </font>
    <font>
      <b/>
      <sz val="10"/>
      <color theme="1"/>
      <name val="宋体"/>
      <family val="3"/>
      <charset val="134"/>
    </font>
    <font>
      <sz val="10"/>
      <color theme="1"/>
      <name val="宋体"/>
      <family val="2"/>
      <charset val="134"/>
    </font>
    <font>
      <sz val="15"/>
      <color rgb="FF0000FF"/>
      <name val="Arial"/>
      <family val="2"/>
    </font>
    <font>
      <sz val="10"/>
      <color rgb="FFFF0000"/>
      <name val="宋体"/>
      <family val="2"/>
      <charset val="134"/>
    </font>
    <font>
      <u/>
      <sz val="10"/>
      <color theme="10"/>
      <name val="Arial"/>
      <family val="2"/>
    </font>
    <font>
      <b/>
      <sz val="15"/>
      <color rgb="FF0000FF"/>
      <name val="Arial"/>
      <family val="2"/>
    </font>
    <font>
      <b/>
      <sz val="15"/>
      <color rgb="FF0000FF"/>
      <name val="宋体"/>
      <family val="2"/>
      <charset val="134"/>
    </font>
    <font>
      <u/>
      <sz val="10"/>
      <color rgb="FFFF0000"/>
      <name val="Arial"/>
      <family val="2"/>
    </font>
    <font>
      <sz val="8"/>
      <color theme="1"/>
      <name val="Arial"/>
      <family val="2"/>
    </font>
    <font>
      <b/>
      <sz val="12"/>
      <color rgb="FFFF0000"/>
      <name val="Arial"/>
      <family val="2"/>
    </font>
    <font>
      <sz val="10.5"/>
      <color theme="1"/>
      <name val="Arial"/>
      <family val="2"/>
    </font>
    <font>
      <sz val="10.5"/>
      <color rgb="FFFF0000"/>
      <name val="Arial"/>
      <family val="2"/>
    </font>
    <font>
      <strike/>
      <sz val="10"/>
      <color rgb="FFFF0000"/>
      <name val="Arial"/>
      <family val="2"/>
    </font>
    <font>
      <b/>
      <i/>
      <sz val="10"/>
      <color rgb="FFFF0000"/>
      <name val="Arial"/>
      <family val="2"/>
    </font>
    <font>
      <sz val="10"/>
      <color theme="3"/>
      <name val="Arial"/>
      <family val="2"/>
    </font>
    <font>
      <sz val="10"/>
      <color rgb="FFFFC000"/>
      <name val="Arial"/>
      <family val="2"/>
    </font>
    <font>
      <sz val="10"/>
      <color theme="9"/>
      <name val="Arial"/>
      <family val="2"/>
    </font>
    <font>
      <sz val="30"/>
      <color rgb="FFFF0000"/>
      <name val="Arial"/>
      <family val="2"/>
    </font>
    <font>
      <sz val="10"/>
      <color rgb="FF00B050"/>
      <name val="Arial"/>
      <family val="2"/>
    </font>
    <font>
      <sz val="10"/>
      <color rgb="FF0070C0"/>
      <name val="Arial"/>
      <family val="2"/>
    </font>
    <font>
      <sz val="10"/>
      <color theme="1"/>
      <name val="微软雅黑"/>
      <family val="2"/>
      <charset val="134"/>
    </font>
    <font>
      <b/>
      <sz val="10"/>
      <color rgb="FFFF0000"/>
      <name val="微软雅黑"/>
      <family val="2"/>
      <charset val="134"/>
    </font>
    <font>
      <u/>
      <sz val="10"/>
      <color theme="1"/>
      <name val="Arial"/>
      <family val="2"/>
    </font>
  </fonts>
  <fills count="12">
    <fill>
      <patternFill patternType="none"/>
    </fill>
    <fill>
      <patternFill patternType="gray125"/>
    </fill>
    <fill>
      <patternFill patternType="solid">
        <fgColor indexed="22"/>
        <bgColor indexed="64"/>
      </patternFill>
    </fill>
    <fill>
      <patternFill patternType="solid">
        <fgColor rgb="FFFFFF00"/>
        <bgColor indexed="64"/>
      </patternFill>
    </fill>
    <fill>
      <patternFill patternType="solid">
        <fgColor rgb="FF00B0F0"/>
        <bgColor indexed="64"/>
      </patternFill>
    </fill>
    <fill>
      <patternFill patternType="solid">
        <fgColor rgb="FF0000FF"/>
        <bgColor indexed="64"/>
      </patternFill>
    </fill>
    <fill>
      <patternFill patternType="solid">
        <fgColor rgb="FFFF0000"/>
        <bgColor indexed="64"/>
      </patternFill>
    </fill>
    <fill>
      <patternFill patternType="solid">
        <fgColor rgb="FF002060"/>
        <bgColor indexed="64"/>
      </patternFill>
    </fill>
    <fill>
      <patternFill patternType="solid">
        <fgColor rgb="FFFFC000"/>
        <bgColor indexed="64"/>
      </patternFill>
    </fill>
    <fill>
      <patternFill patternType="solid">
        <fgColor theme="0"/>
        <bgColor indexed="64"/>
      </patternFill>
    </fill>
    <fill>
      <patternFill patternType="solid">
        <fgColor theme="4" tint="0.59999389629810485"/>
        <bgColor indexed="64"/>
      </patternFill>
    </fill>
    <fill>
      <patternFill patternType="solid">
        <fgColor rgb="FF0070C0"/>
        <bgColor indexed="64"/>
      </patternFill>
    </fill>
  </fills>
  <borders count="18">
    <border>
      <left/>
      <right/>
      <top/>
      <bottom/>
      <diagonal/>
    </border>
    <border>
      <left style="thin">
        <color indexed="64"/>
      </left>
      <right style="thin">
        <color indexed="64"/>
      </right>
      <top style="thin">
        <color indexed="64"/>
      </top>
      <bottom style="thin">
        <color indexed="64"/>
      </bottom>
      <diagonal/>
    </border>
    <border>
      <left/>
      <right/>
      <top style="thin">
        <color indexed="64"/>
      </top>
      <bottom style="double">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top style="thin">
        <color indexed="64"/>
      </top>
      <bottom/>
      <diagonal/>
    </border>
  </borders>
  <cellStyleXfs count="4">
    <xf numFmtId="0" fontId="0" fillId="0" borderId="0"/>
    <xf numFmtId="0" fontId="7" fillId="0" borderId="0"/>
    <xf numFmtId="164" fontId="4" fillId="0" borderId="0" applyFont="0" applyFill="0" applyBorder="0" applyAlignment="0" applyProtection="0">
      <alignment vertical="center"/>
    </xf>
    <xf numFmtId="0" fontId="28" fillId="0" borderId="0" applyNumberFormat="0" applyFill="0" applyBorder="0" applyAlignment="0" applyProtection="0"/>
  </cellStyleXfs>
  <cellXfs count="217">
    <xf numFmtId="0" fontId="0" fillId="0" borderId="0" xfId="0"/>
    <xf numFmtId="0" fontId="7" fillId="0" borderId="0" xfId="1"/>
    <xf numFmtId="0" fontId="4" fillId="0" borderId="0" xfId="1" applyFont="1" applyAlignment="1">
      <alignment horizontal="justify" vertical="center"/>
    </xf>
    <xf numFmtId="0" fontId="8" fillId="0" borderId="0" xfId="1" applyFont="1"/>
    <xf numFmtId="0" fontId="9" fillId="0" borderId="0" xfId="1" applyFont="1"/>
    <xf numFmtId="0" fontId="11" fillId="0" borderId="0" xfId="1" applyFont="1"/>
    <xf numFmtId="0" fontId="12" fillId="0" borderId="0" xfId="1" applyFont="1"/>
    <xf numFmtId="0" fontId="13" fillId="0" borderId="0" xfId="1" applyFont="1"/>
    <xf numFmtId="0" fontId="0" fillId="0" borderId="0" xfId="0" applyAlignment="1">
      <alignment horizontal="left" vertical="center"/>
    </xf>
    <xf numFmtId="0" fontId="0" fillId="2" borderId="1" xfId="0" applyFill="1" applyBorder="1" applyAlignment="1">
      <alignment vertical="top"/>
    </xf>
    <xf numFmtId="0" fontId="0" fillId="2" borderId="1" xfId="0" applyFill="1" applyBorder="1" applyAlignment="1">
      <alignment vertical="top" wrapText="1"/>
    </xf>
    <xf numFmtId="0" fontId="0" fillId="0" borderId="0" xfId="0" applyAlignment="1">
      <alignment vertical="top"/>
    </xf>
    <xf numFmtId="4" fontId="0" fillId="0" borderId="0" xfId="0" applyNumberFormat="1" applyAlignment="1">
      <alignment horizontal="right" vertical="top"/>
    </xf>
    <xf numFmtId="165" fontId="0" fillId="0" borderId="0" xfId="0" applyNumberFormat="1" applyAlignment="1">
      <alignment horizontal="right" vertical="top"/>
    </xf>
    <xf numFmtId="0" fontId="0" fillId="0" borderId="0" xfId="0" applyAlignment="1">
      <alignment horizontal="center" vertical="center"/>
    </xf>
    <xf numFmtId="0" fontId="14" fillId="0" borderId="0" xfId="0" applyFont="1" applyAlignment="1">
      <alignment horizontal="center" vertical="center"/>
    </xf>
    <xf numFmtId="2" fontId="0" fillId="0" borderId="0" xfId="0" applyNumberFormat="1" applyAlignment="1">
      <alignment horizontal="left" vertical="center"/>
    </xf>
    <xf numFmtId="49" fontId="0" fillId="0" borderId="0" xfId="0" applyNumberFormat="1"/>
    <xf numFmtId="49" fontId="0" fillId="0" borderId="0" xfId="0" applyNumberFormat="1" applyAlignment="1">
      <alignment horizontal="left" vertical="center"/>
    </xf>
    <xf numFmtId="49" fontId="0" fillId="0" borderId="0" xfId="0" quotePrefix="1" applyNumberFormat="1" applyAlignment="1">
      <alignment horizontal="left" vertical="center"/>
    </xf>
    <xf numFmtId="2" fontId="0" fillId="0" borderId="0" xfId="0" quotePrefix="1" applyNumberFormat="1" applyAlignment="1">
      <alignment horizontal="left" vertical="center"/>
    </xf>
    <xf numFmtId="0" fontId="0" fillId="0" borderId="0" xfId="0" quotePrefix="1" applyAlignment="1">
      <alignment horizontal="left" vertical="center"/>
    </xf>
    <xf numFmtId="0" fontId="0" fillId="3" borderId="0" xfId="0" applyFill="1" applyAlignment="1">
      <alignment horizontal="left" vertical="center"/>
    </xf>
    <xf numFmtId="2" fontId="0" fillId="3" borderId="0" xfId="0" applyNumberFormat="1" applyFill="1" applyAlignment="1">
      <alignment horizontal="left" vertical="center"/>
    </xf>
    <xf numFmtId="2" fontId="0" fillId="3" borderId="0" xfId="0" quotePrefix="1" applyNumberFormat="1" applyFill="1" applyAlignment="1">
      <alignment horizontal="left" vertical="center"/>
    </xf>
    <xf numFmtId="0" fontId="0" fillId="3" borderId="0" xfId="0" applyFill="1"/>
    <xf numFmtId="0" fontId="6" fillId="0" borderId="0" xfId="0" applyFont="1"/>
    <xf numFmtId="0" fontId="0" fillId="4" borderId="0" xfId="0" quotePrefix="1" applyFill="1" applyAlignment="1">
      <alignment horizontal="left" vertical="center"/>
    </xf>
    <xf numFmtId="49" fontId="0" fillId="4" borderId="0" xfId="0" applyNumberFormat="1" applyFill="1" applyAlignment="1">
      <alignment horizontal="left" vertical="center"/>
    </xf>
    <xf numFmtId="0" fontId="0" fillId="0" borderId="0" xfId="0" applyFill="1" applyAlignment="1">
      <alignment vertical="top"/>
    </xf>
    <xf numFmtId="4" fontId="0" fillId="0" borderId="0" xfId="0" applyNumberFormat="1" applyFill="1" applyAlignment="1">
      <alignment horizontal="right" vertical="top"/>
    </xf>
    <xf numFmtId="165" fontId="0" fillId="0" borderId="0" xfId="0" applyNumberFormat="1" applyFill="1" applyAlignment="1">
      <alignment horizontal="right" vertical="top"/>
    </xf>
    <xf numFmtId="0" fontId="0" fillId="0" borderId="2" xfId="0" applyBorder="1"/>
    <xf numFmtId="4" fontId="0" fillId="0" borderId="2" xfId="0" applyNumberFormat="1" applyFill="1" applyBorder="1" applyAlignment="1">
      <alignment horizontal="right" vertical="top"/>
    </xf>
    <xf numFmtId="0" fontId="0" fillId="0" borderId="2" xfId="0" applyBorder="1" applyAlignment="1">
      <alignment vertical="top"/>
    </xf>
    <xf numFmtId="2" fontId="0" fillId="4" borderId="0" xfId="0" quotePrefix="1" applyNumberFormat="1" applyFill="1" applyAlignment="1">
      <alignment horizontal="left" vertical="center"/>
    </xf>
    <xf numFmtId="2" fontId="0" fillId="4" borderId="0" xfId="0" applyNumberFormat="1" applyFill="1" applyAlignment="1">
      <alignment horizontal="left" vertical="center"/>
    </xf>
    <xf numFmtId="0" fontId="15" fillId="0" borderId="0" xfId="0" applyFont="1"/>
    <xf numFmtId="0" fontId="7" fillId="0" borderId="1" xfId="1" applyBorder="1" applyAlignment="1">
      <alignment vertical="top" wrapText="1"/>
    </xf>
    <xf numFmtId="0" fontId="0" fillId="2" borderId="6" xfId="0" applyFill="1" applyBorder="1" applyAlignment="1">
      <alignment vertical="top" wrapText="1"/>
    </xf>
    <xf numFmtId="0" fontId="7" fillId="0" borderId="7" xfId="1" applyBorder="1" applyAlignment="1">
      <alignment vertical="top" wrapText="1"/>
    </xf>
    <xf numFmtId="0" fontId="0" fillId="0" borderId="8" xfId="0" applyBorder="1" applyAlignment="1">
      <alignment vertical="top"/>
    </xf>
    <xf numFmtId="0" fontId="0" fillId="0" borderId="0" xfId="0" applyBorder="1" applyAlignment="1">
      <alignment vertical="top"/>
    </xf>
    <xf numFmtId="0" fontId="7" fillId="0" borderId="0" xfId="1" applyBorder="1"/>
    <xf numFmtId="0" fontId="7" fillId="0" borderId="9" xfId="1" applyBorder="1"/>
    <xf numFmtId="0" fontId="0" fillId="0" borderId="10" xfId="0" applyBorder="1" applyAlignment="1">
      <alignment vertical="top"/>
    </xf>
    <xf numFmtId="0" fontId="0" fillId="0" borderId="11" xfId="0" applyBorder="1" applyAlignment="1">
      <alignment vertical="top"/>
    </xf>
    <xf numFmtId="0" fontId="7" fillId="0" borderId="11" xfId="1" applyBorder="1"/>
    <xf numFmtId="0" fontId="7" fillId="0" borderId="12" xfId="1" applyBorder="1"/>
    <xf numFmtId="0" fontId="0" fillId="2" borderId="13" xfId="0" applyFill="1" applyBorder="1" applyAlignment="1">
      <alignment vertical="top"/>
    </xf>
    <xf numFmtId="0" fontId="7" fillId="0" borderId="6" xfId="1" applyBorder="1" applyAlignment="1">
      <alignment vertical="top" wrapText="1"/>
    </xf>
    <xf numFmtId="0" fontId="7" fillId="0" borderId="8" xfId="1" applyBorder="1"/>
    <xf numFmtId="0" fontId="7" fillId="0" borderId="10" xfId="1" applyBorder="1"/>
    <xf numFmtId="0" fontId="16" fillId="6" borderId="4" xfId="1" applyFont="1" applyFill="1" applyBorder="1" applyAlignment="1"/>
    <xf numFmtId="0" fontId="16" fillId="6" borderId="5" xfId="1" applyFont="1" applyFill="1" applyBorder="1" applyAlignment="1"/>
    <xf numFmtId="0" fontId="10" fillId="3" borderId="0" xfId="1" applyFont="1" applyFill="1"/>
    <xf numFmtId="2" fontId="0" fillId="3" borderId="1" xfId="0" applyNumberFormat="1" applyFill="1" applyBorder="1" applyAlignment="1">
      <alignment vertical="top" wrapText="1"/>
    </xf>
    <xf numFmtId="2" fontId="0" fillId="3" borderId="0" xfId="0" applyNumberFormat="1" applyFill="1" applyAlignment="1">
      <alignment vertical="top"/>
    </xf>
    <xf numFmtId="0" fontId="7" fillId="0" borderId="0" xfId="1" applyFont="1"/>
    <xf numFmtId="0" fontId="5" fillId="0" borderId="0" xfId="0" applyFont="1"/>
    <xf numFmtId="0" fontId="0" fillId="3" borderId="0" xfId="0" quotePrefix="1" applyFill="1" applyAlignment="1">
      <alignment horizontal="left" vertical="center"/>
    </xf>
    <xf numFmtId="0" fontId="0" fillId="0" borderId="0" xfId="0" applyAlignment="1">
      <alignment horizontal="left"/>
    </xf>
    <xf numFmtId="0" fontId="0" fillId="0" borderId="0" xfId="0" applyAlignment="1">
      <alignment wrapText="1"/>
    </xf>
    <xf numFmtId="0" fontId="0" fillId="0" borderId="14" xfId="0" applyBorder="1"/>
    <xf numFmtId="0" fontId="0" fillId="0" borderId="15" xfId="0" applyBorder="1"/>
    <xf numFmtId="0" fontId="0" fillId="0" borderId="16" xfId="0" applyBorder="1"/>
    <xf numFmtId="0" fontId="0" fillId="0" borderId="8" xfId="0" applyBorder="1"/>
    <xf numFmtId="0" fontId="5" fillId="0" borderId="0" xfId="0" applyFont="1" applyBorder="1"/>
    <xf numFmtId="0" fontId="0" fillId="0" borderId="0" xfId="0" applyBorder="1"/>
    <xf numFmtId="0" fontId="0" fillId="0" borderId="9" xfId="0" applyBorder="1"/>
    <xf numFmtId="0" fontId="0" fillId="0" borderId="10" xfId="0" applyBorder="1"/>
    <xf numFmtId="0" fontId="0" fillId="0" borderId="11" xfId="0" applyBorder="1"/>
    <xf numFmtId="0" fontId="0" fillId="0" borderId="12" xfId="0" applyBorder="1"/>
    <xf numFmtId="0" fontId="5" fillId="0" borderId="14" xfId="0" applyFont="1" applyBorder="1"/>
    <xf numFmtId="0" fontId="5" fillId="0" borderId="8" xfId="0" applyFont="1" applyBorder="1"/>
    <xf numFmtId="0" fontId="17" fillId="0" borderId="0" xfId="0" applyFont="1" applyBorder="1"/>
    <xf numFmtId="0" fontId="17" fillId="0" borderId="15" xfId="0" applyFont="1" applyBorder="1"/>
    <xf numFmtId="0" fontId="0" fillId="0" borderId="0" xfId="0" applyBorder="1" applyAlignment="1">
      <alignment horizontal="left"/>
    </xf>
    <xf numFmtId="0" fontId="10" fillId="0" borderId="0" xfId="1" applyFont="1"/>
    <xf numFmtId="0" fontId="13" fillId="0" borderId="0" xfId="0" applyFont="1"/>
    <xf numFmtId="0" fontId="7" fillId="0" borderId="0" xfId="0" applyFont="1"/>
    <xf numFmtId="0" fontId="0" fillId="0" borderId="0" xfId="0" applyNumberFormat="1" applyFill="1" applyAlignment="1" applyProtection="1"/>
    <xf numFmtId="0" fontId="18" fillId="7" borderId="0" xfId="0" applyFont="1" applyFill="1"/>
    <xf numFmtId="0" fontId="18" fillId="7" borderId="0" xfId="0" applyNumberFormat="1" applyFont="1" applyFill="1" applyAlignment="1" applyProtection="1"/>
    <xf numFmtId="0" fontId="0" fillId="0" borderId="0" xfId="0" applyFill="1"/>
    <xf numFmtId="0" fontId="19" fillId="0" borderId="0" xfId="0" applyFont="1"/>
    <xf numFmtId="0" fontId="7" fillId="0" borderId="0" xfId="0" applyFont="1" applyAlignment="1">
      <alignment horizontal="left" vertical="center" indent="1"/>
    </xf>
    <xf numFmtId="0" fontId="4" fillId="0" borderId="0" xfId="0" applyFont="1" applyAlignment="1">
      <alignment horizontal="left" vertical="center" indent="1"/>
    </xf>
    <xf numFmtId="0" fontId="20" fillId="0" borderId="0" xfId="0" applyFont="1" applyAlignment="1">
      <alignment horizontal="left" vertical="center" indent="1"/>
    </xf>
    <xf numFmtId="0" fontId="21" fillId="0" borderId="0" xfId="0" applyFont="1"/>
    <xf numFmtId="0" fontId="0" fillId="6" borderId="0" xfId="0" applyFill="1" applyAlignment="1">
      <alignment horizontal="left" vertical="center"/>
    </xf>
    <xf numFmtId="49" fontId="0" fillId="6" borderId="0" xfId="0" applyNumberFormat="1" applyFill="1" applyAlignment="1">
      <alignment horizontal="left" vertical="center"/>
    </xf>
    <xf numFmtId="2" fontId="0" fillId="6" borderId="0" xfId="0" applyNumberFormat="1" applyFill="1" applyAlignment="1">
      <alignment horizontal="left" vertical="center"/>
    </xf>
    <xf numFmtId="2" fontId="0" fillId="6" borderId="0" xfId="0" quotePrefix="1" applyNumberFormat="1" applyFill="1" applyAlignment="1">
      <alignment horizontal="left" vertical="center"/>
    </xf>
    <xf numFmtId="0" fontId="0" fillId="6" borderId="0" xfId="0" applyFill="1"/>
    <xf numFmtId="0" fontId="16" fillId="6" borderId="0" xfId="0" applyFont="1" applyFill="1" applyAlignment="1">
      <alignment horizontal="left" vertical="center"/>
    </xf>
    <xf numFmtId="0" fontId="8" fillId="0" borderId="15" xfId="0" applyFont="1" applyBorder="1"/>
    <xf numFmtId="0" fontId="0" fillId="0" borderId="0" xfId="0" applyAlignment="1">
      <alignment vertical="center"/>
    </xf>
    <xf numFmtId="0" fontId="17" fillId="0" borderId="0" xfId="0" applyFont="1" applyAlignment="1">
      <alignment vertical="center"/>
    </xf>
    <xf numFmtId="49" fontId="0" fillId="0" borderId="0" xfId="0" applyNumberFormat="1" applyAlignment="1">
      <alignment horizontal="center" vertical="center"/>
    </xf>
    <xf numFmtId="0" fontId="24" fillId="8" borderId="0" xfId="0" applyFont="1" applyFill="1"/>
    <xf numFmtId="0" fontId="25" fillId="0" borderId="0" xfId="0" applyFont="1"/>
    <xf numFmtId="0" fontId="21" fillId="0" borderId="15" xfId="0" applyFont="1" applyBorder="1"/>
    <xf numFmtId="0" fontId="21" fillId="0" borderId="0" xfId="0" applyFont="1" applyBorder="1"/>
    <xf numFmtId="0" fontId="5" fillId="0" borderId="14" xfId="0" applyFont="1" applyBorder="1" applyAlignment="1">
      <alignment horizontal="left" indent="1"/>
    </xf>
    <xf numFmtId="49" fontId="0" fillId="3" borderId="0" xfId="0" applyNumberFormat="1" applyFill="1" applyAlignment="1">
      <alignment horizontal="left" vertical="center"/>
    </xf>
    <xf numFmtId="0" fontId="25" fillId="3" borderId="0" xfId="0" applyFont="1" applyFill="1"/>
    <xf numFmtId="0" fontId="0" fillId="0" borderId="0" xfId="0" applyFill="1" applyAlignment="1">
      <alignment horizontal="left" vertical="center"/>
    </xf>
    <xf numFmtId="49" fontId="0" fillId="0" borderId="0" xfId="0" applyNumberFormat="1" applyFill="1" applyAlignment="1">
      <alignment horizontal="left" vertical="center"/>
    </xf>
    <xf numFmtId="2" fontId="0" fillId="0" borderId="0" xfId="0" applyNumberFormat="1" applyFill="1" applyAlignment="1">
      <alignment horizontal="left" vertical="center"/>
    </xf>
    <xf numFmtId="2" fontId="0" fillId="0" borderId="0" xfId="0" quotePrefix="1" applyNumberFormat="1" applyFill="1" applyAlignment="1">
      <alignment horizontal="left" vertical="center"/>
    </xf>
    <xf numFmtId="0" fontId="25" fillId="0" borderId="0" xfId="0" applyFont="1" applyFill="1"/>
    <xf numFmtId="0" fontId="0" fillId="3" borderId="1" xfId="0" applyFill="1" applyBorder="1" applyAlignment="1">
      <alignment vertical="top"/>
    </xf>
    <xf numFmtId="0" fontId="21" fillId="0" borderId="8" xfId="0" applyFont="1" applyBorder="1"/>
    <xf numFmtId="0" fontId="6" fillId="0" borderId="0" xfId="0" applyFont="1" applyBorder="1"/>
    <xf numFmtId="0" fontId="5" fillId="0" borderId="15" xfId="0" applyFont="1" applyBorder="1" applyAlignment="1">
      <alignment horizontal="left"/>
    </xf>
    <xf numFmtId="0" fontId="5" fillId="0" borderId="15" xfId="0" applyFont="1" applyBorder="1"/>
    <xf numFmtId="164" fontId="0" fillId="0" borderId="0" xfId="2" applyFont="1" applyAlignment="1">
      <alignment vertical="top"/>
    </xf>
    <xf numFmtId="166" fontId="0" fillId="0" borderId="0" xfId="0" applyNumberFormat="1"/>
    <xf numFmtId="166" fontId="0" fillId="3" borderId="0" xfId="0" applyNumberFormat="1" applyFill="1"/>
    <xf numFmtId="0" fontId="5" fillId="0" borderId="8" xfId="0" applyFont="1" applyBorder="1" applyAlignment="1">
      <alignment horizontal="left" indent="1"/>
    </xf>
    <xf numFmtId="0" fontId="21" fillId="0" borderId="8" xfId="0" applyFont="1" applyBorder="1" applyAlignment="1">
      <alignment horizontal="left" indent="1"/>
    </xf>
    <xf numFmtId="0" fontId="26" fillId="0" borderId="0" xfId="0" applyFont="1"/>
    <xf numFmtId="0" fontId="5" fillId="0" borderId="0" xfId="0" applyFont="1" applyAlignment="1">
      <alignment horizontal="left"/>
    </xf>
    <xf numFmtId="0" fontId="5" fillId="0" borderId="0" xfId="0" applyFont="1" applyAlignment="1">
      <alignment horizontal="center"/>
    </xf>
    <xf numFmtId="0" fontId="12" fillId="0" borderId="0" xfId="0" applyFont="1"/>
    <xf numFmtId="14" fontId="0" fillId="0" borderId="0" xfId="0" applyNumberFormat="1" applyAlignment="1">
      <alignment horizontal="right" vertical="top"/>
    </xf>
    <xf numFmtId="0" fontId="0" fillId="0" borderId="0" xfId="0" applyAlignment="1">
      <alignment vertical="top" indent="2"/>
    </xf>
    <xf numFmtId="0" fontId="0" fillId="3" borderId="0" xfId="0" applyFill="1" applyAlignment="1">
      <alignment vertical="top"/>
    </xf>
    <xf numFmtId="0" fontId="5" fillId="3" borderId="0" xfId="0" applyFont="1" applyFill="1"/>
    <xf numFmtId="4" fontId="0" fillId="3" borderId="0" xfId="0" applyNumberFormat="1" applyFill="1" applyAlignment="1">
      <alignment horizontal="right" vertical="top"/>
    </xf>
    <xf numFmtId="165" fontId="0" fillId="3" borderId="0" xfId="0" applyNumberFormat="1" applyFill="1" applyAlignment="1">
      <alignment horizontal="right" vertical="top"/>
    </xf>
    <xf numFmtId="164" fontId="0" fillId="3" borderId="0" xfId="2" applyFont="1" applyFill="1" applyAlignment="1">
      <alignment vertical="top"/>
    </xf>
    <xf numFmtId="0" fontId="29" fillId="0" borderId="0" xfId="0" applyFont="1"/>
    <xf numFmtId="0" fontId="31" fillId="0" borderId="0" xfId="3" applyFont="1"/>
    <xf numFmtId="0" fontId="0" fillId="3" borderId="0" xfId="0" applyFill="1" applyBorder="1"/>
    <xf numFmtId="0" fontId="6" fillId="3" borderId="0" xfId="0" applyFont="1" applyFill="1" applyBorder="1"/>
    <xf numFmtId="0" fontId="33" fillId="3" borderId="0" xfId="0" applyFont="1" applyFill="1"/>
    <xf numFmtId="0" fontId="18" fillId="0" borderId="0" xfId="0" applyFont="1" applyFill="1"/>
    <xf numFmtId="0" fontId="21" fillId="0" borderId="0" xfId="0" applyFont="1" applyFill="1"/>
    <xf numFmtId="0" fontId="5" fillId="8" borderId="0" xfId="0" applyFont="1" applyFill="1"/>
    <xf numFmtId="0" fontId="8" fillId="0" borderId="0" xfId="0" applyFont="1"/>
    <xf numFmtId="0" fontId="21" fillId="3" borderId="0" xfId="0" applyFont="1" applyFill="1"/>
    <xf numFmtId="0" fontId="0" fillId="9" borderId="0" xfId="0" applyFill="1"/>
    <xf numFmtId="0" fontId="6" fillId="0" borderId="0" xfId="0" applyFont="1" applyFill="1" applyBorder="1"/>
    <xf numFmtId="0" fontId="0" fillId="0" borderId="0" xfId="0" applyFill="1" applyBorder="1"/>
    <xf numFmtId="0" fontId="34" fillId="0" borderId="0" xfId="0" applyFont="1"/>
    <xf numFmtId="0" fontId="21" fillId="0" borderId="0" xfId="0" applyFont="1" applyFill="1" applyBorder="1"/>
    <xf numFmtId="0" fontId="35" fillId="0" borderId="0" xfId="0" applyFont="1" applyAlignment="1">
      <alignment vertical="center"/>
    </xf>
    <xf numFmtId="0" fontId="0" fillId="3" borderId="0" xfId="0" applyFill="1"/>
    <xf numFmtId="0" fontId="0" fillId="10" borderId="0" xfId="0" applyFill="1"/>
    <xf numFmtId="0" fontId="36" fillId="3" borderId="0" xfId="0" applyFont="1" applyFill="1"/>
    <xf numFmtId="0" fontId="18" fillId="11" borderId="0" xfId="0" applyFont="1" applyFill="1"/>
    <xf numFmtId="0" fontId="21" fillId="10" borderId="0" xfId="0" applyFont="1" applyFill="1"/>
    <xf numFmtId="0" fontId="6" fillId="10" borderId="0" xfId="0" applyFont="1" applyFill="1"/>
    <xf numFmtId="0" fontId="13" fillId="10" borderId="0" xfId="0" applyFont="1" applyFill="1"/>
    <xf numFmtId="0" fontId="0" fillId="10" borderId="1" xfId="0" applyFill="1" applyBorder="1" applyAlignment="1">
      <alignment vertical="top"/>
    </xf>
    <xf numFmtId="4" fontId="32" fillId="10" borderId="0" xfId="0" applyNumberFormat="1" applyFont="1" applyFill="1" applyAlignment="1">
      <alignment horizontal="right" vertical="top"/>
    </xf>
    <xf numFmtId="165" fontId="32" fillId="10" borderId="0" xfId="0" applyNumberFormat="1" applyFont="1" applyFill="1" applyAlignment="1">
      <alignment horizontal="right" vertical="top"/>
    </xf>
    <xf numFmtId="0" fontId="0" fillId="10" borderId="0" xfId="0" applyFill="1" applyAlignment="1">
      <alignment vertical="top"/>
    </xf>
    <xf numFmtId="4" fontId="32" fillId="10" borderId="2" xfId="0" applyNumberFormat="1" applyFont="1" applyFill="1" applyBorder="1" applyAlignment="1">
      <alignment horizontal="right" vertical="top"/>
    </xf>
    <xf numFmtId="0" fontId="0" fillId="10" borderId="2" xfId="0" applyFill="1" applyBorder="1" applyAlignment="1">
      <alignment vertical="top"/>
    </xf>
    <xf numFmtId="0" fontId="5" fillId="10" borderId="0" xfId="0" applyFont="1" applyFill="1"/>
    <xf numFmtId="0" fontId="18" fillId="10" borderId="0" xfId="0" applyFont="1" applyFill="1"/>
    <xf numFmtId="4" fontId="0" fillId="0" borderId="0" xfId="0" applyNumberFormat="1" applyAlignment="1">
      <alignment horizontal="left" vertical="top"/>
    </xf>
    <xf numFmtId="0" fontId="7" fillId="2" borderId="1" xfId="1" applyFill="1" applyBorder="1" applyAlignment="1">
      <alignment vertical="top" wrapText="1"/>
    </xf>
    <xf numFmtId="0" fontId="7" fillId="2" borderId="1" xfId="1" applyFill="1" applyBorder="1" applyAlignment="1">
      <alignment vertical="top"/>
    </xf>
    <xf numFmtId="0" fontId="7" fillId="0" borderId="0" xfId="1" applyAlignment="1">
      <alignment vertical="top"/>
    </xf>
    <xf numFmtId="165" fontId="7" fillId="0" borderId="0" xfId="1" applyNumberFormat="1" applyAlignment="1">
      <alignment horizontal="right" vertical="top"/>
    </xf>
    <xf numFmtId="4" fontId="7" fillId="0" borderId="0" xfId="1" applyNumberFormat="1" applyAlignment="1">
      <alignment horizontal="right" vertical="top"/>
    </xf>
    <xf numFmtId="4" fontId="21" fillId="3" borderId="0" xfId="0" applyNumberFormat="1" applyFont="1" applyFill="1" applyAlignment="1">
      <alignment vertical="top"/>
    </xf>
    <xf numFmtId="4" fontId="21" fillId="3" borderId="0" xfId="1" applyNumberFormat="1" applyFont="1" applyFill="1" applyAlignment="1">
      <alignment vertical="top"/>
    </xf>
    <xf numFmtId="0" fontId="0" fillId="0" borderId="0" xfId="0" applyFont="1" applyFill="1" applyBorder="1"/>
    <xf numFmtId="0" fontId="3" fillId="0" borderId="0" xfId="0" applyFont="1"/>
    <xf numFmtId="0" fontId="2" fillId="0" borderId="0" xfId="0" applyFont="1"/>
    <xf numFmtId="4" fontId="0" fillId="0" borderId="0" xfId="0" applyNumberFormat="1" applyAlignment="1">
      <alignment vertical="top"/>
    </xf>
    <xf numFmtId="4" fontId="7" fillId="0" borderId="0" xfId="1" applyNumberFormat="1" applyAlignment="1">
      <alignment vertical="top"/>
    </xf>
    <xf numFmtId="0" fontId="41" fillId="0" borderId="0" xfId="0" applyFont="1" applyFill="1"/>
    <xf numFmtId="0" fontId="0" fillId="0" borderId="0" xfId="0" applyFill="1" applyAlignment="1">
      <alignment horizontal="center" vertical="center"/>
    </xf>
    <xf numFmtId="0" fontId="0" fillId="0" borderId="1" xfId="0" applyFill="1" applyBorder="1"/>
    <xf numFmtId="4" fontId="0" fillId="0" borderId="0" xfId="0" applyNumberFormat="1" applyFill="1" applyBorder="1" applyAlignment="1">
      <alignment horizontal="right" vertical="top"/>
    </xf>
    <xf numFmtId="0" fontId="0" fillId="0" borderId="1" xfId="0" applyBorder="1"/>
    <xf numFmtId="0" fontId="0" fillId="4" borderId="0" xfId="0" applyFill="1"/>
    <xf numFmtId="0" fontId="21" fillId="4" borderId="0" xfId="0" applyFont="1" applyFill="1"/>
    <xf numFmtId="0" fontId="5" fillId="4" borderId="0" xfId="0" applyFont="1" applyFill="1"/>
    <xf numFmtId="0" fontId="0" fillId="4" borderId="0" xfId="0" applyFill="1" applyAlignment="1">
      <alignment horizontal="center" vertical="center"/>
    </xf>
    <xf numFmtId="0" fontId="0" fillId="4" borderId="1" xfId="0" applyFill="1" applyBorder="1"/>
    <xf numFmtId="0" fontId="6" fillId="4" borderId="0" xfId="0" applyFont="1" applyFill="1"/>
    <xf numFmtId="0" fontId="13" fillId="4" borderId="0" xfId="0" applyFont="1" applyFill="1"/>
    <xf numFmtId="0" fontId="0" fillId="4" borderId="1" xfId="0" applyFill="1" applyBorder="1" applyAlignment="1">
      <alignment vertical="top"/>
    </xf>
    <xf numFmtId="4" fontId="32" fillId="4" borderId="0" xfId="0" applyNumberFormat="1" applyFont="1" applyFill="1" applyAlignment="1">
      <alignment horizontal="right" vertical="top"/>
    </xf>
    <xf numFmtId="165" fontId="32" fillId="4" borderId="0" xfId="0" applyNumberFormat="1" applyFont="1" applyFill="1" applyAlignment="1">
      <alignment horizontal="right" vertical="top"/>
    </xf>
    <xf numFmtId="0" fontId="0" fillId="4" borderId="0" xfId="0" applyFill="1" applyAlignment="1">
      <alignment vertical="top"/>
    </xf>
    <xf numFmtId="4" fontId="32" fillId="4" borderId="2" xfId="0" applyNumberFormat="1" applyFont="1" applyFill="1" applyBorder="1" applyAlignment="1">
      <alignment horizontal="right" vertical="top"/>
    </xf>
    <xf numFmtId="0" fontId="0" fillId="4" borderId="2" xfId="0" applyFill="1" applyBorder="1" applyAlignment="1">
      <alignment vertical="top"/>
    </xf>
    <xf numFmtId="0" fontId="18" fillId="4" borderId="0" xfId="0" applyFont="1" applyFill="1"/>
    <xf numFmtId="0" fontId="16" fillId="5" borderId="3" xfId="1" applyFont="1" applyFill="1" applyBorder="1" applyAlignment="1">
      <alignment horizontal="center"/>
    </xf>
    <xf numFmtId="0" fontId="16" fillId="5" borderId="4" xfId="1" applyFont="1" applyFill="1" applyBorder="1" applyAlignment="1">
      <alignment horizontal="center"/>
    </xf>
    <xf numFmtId="0" fontId="16" fillId="5" borderId="5" xfId="1" applyFont="1" applyFill="1" applyBorder="1" applyAlignment="1">
      <alignment horizontal="center"/>
    </xf>
    <xf numFmtId="0" fontId="7" fillId="3" borderId="3" xfId="1" applyFill="1" applyBorder="1" applyAlignment="1">
      <alignment horizontal="center"/>
    </xf>
    <xf numFmtId="0" fontId="7" fillId="3" borderId="4" xfId="1" applyFill="1" applyBorder="1" applyAlignment="1">
      <alignment horizontal="center"/>
    </xf>
    <xf numFmtId="0" fontId="0" fillId="0" borderId="0" xfId="0" applyAlignment="1">
      <alignment horizontal="center"/>
    </xf>
    <xf numFmtId="0" fontId="8" fillId="0" borderId="0" xfId="0" applyFont="1" applyAlignment="1">
      <alignment horizontal="left" vertical="center" wrapText="1"/>
    </xf>
    <xf numFmtId="0" fontId="27" fillId="0" borderId="0" xfId="0" applyFont="1" applyAlignment="1">
      <alignment horizontal="center" vertical="center" wrapText="1"/>
    </xf>
    <xf numFmtId="0" fontId="21" fillId="0" borderId="0" xfId="0" applyFont="1" applyFill="1" applyAlignment="1">
      <alignment horizontal="left" wrapText="1"/>
    </xf>
    <xf numFmtId="0" fontId="35" fillId="0" borderId="0" xfId="0" applyFont="1" applyAlignment="1">
      <alignment horizontal="left" vertical="center" wrapText="1"/>
    </xf>
    <xf numFmtId="0" fontId="0" fillId="0" borderId="17" xfId="0" applyBorder="1" applyAlignment="1">
      <alignment horizontal="center"/>
    </xf>
    <xf numFmtId="0" fontId="0" fillId="0" borderId="14" xfId="0" applyBorder="1" applyAlignment="1">
      <alignment horizontal="left" vertical="top" wrapText="1"/>
    </xf>
    <xf numFmtId="0" fontId="0" fillId="0" borderId="15" xfId="0" applyBorder="1" applyAlignment="1">
      <alignment horizontal="left" vertical="top" wrapText="1"/>
    </xf>
    <xf numFmtId="0" fontId="0" fillId="0" borderId="16" xfId="0" applyBorder="1" applyAlignment="1">
      <alignment horizontal="left" vertical="top" wrapText="1"/>
    </xf>
    <xf numFmtId="0" fontId="0" fillId="0" borderId="8" xfId="0" applyBorder="1" applyAlignment="1">
      <alignment horizontal="left" vertical="top" wrapText="1"/>
    </xf>
    <xf numFmtId="0" fontId="0" fillId="0" borderId="0" xfId="0" applyBorder="1" applyAlignment="1">
      <alignment horizontal="left" vertical="top" wrapText="1"/>
    </xf>
    <xf numFmtId="0" fontId="0" fillId="0" borderId="9" xfId="0" applyBorder="1" applyAlignment="1">
      <alignment horizontal="left" vertical="top" wrapText="1"/>
    </xf>
    <xf numFmtId="0" fontId="0" fillId="0" borderId="10" xfId="0" applyBorder="1" applyAlignment="1">
      <alignment horizontal="left" vertical="top" wrapText="1"/>
    </xf>
    <xf numFmtId="0" fontId="0" fillId="0" borderId="11" xfId="0" applyBorder="1" applyAlignment="1">
      <alignment horizontal="left" vertical="top" wrapText="1"/>
    </xf>
    <xf numFmtId="0" fontId="0" fillId="0" borderId="12" xfId="0" applyBorder="1" applyAlignment="1">
      <alignment horizontal="left" vertical="top" wrapText="1"/>
    </xf>
    <xf numFmtId="0" fontId="0" fillId="0" borderId="0" xfId="0" applyAlignment="1">
      <alignment horizontal="left" wrapText="1"/>
    </xf>
  </cellXfs>
  <cellStyles count="4">
    <cellStyle name="Comma" xfId="2" builtinId="3"/>
    <cellStyle name="Hyperlink" xfId="3" builtinId="8"/>
    <cellStyle name="Normal" xfId="0" builtinId="0"/>
    <cellStyle name="Normal 2" xfId="1" xr:uid="{00000000-0005-0000-0000-00000100000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01.png"/><Relationship Id="rId3" Type="http://schemas.openxmlformats.org/officeDocument/2006/relationships/image" Target="../media/image152.png"/><Relationship Id="rId7" Type="http://schemas.openxmlformats.org/officeDocument/2006/relationships/image" Target="../media/image156.png"/><Relationship Id="rId2" Type="http://schemas.openxmlformats.org/officeDocument/2006/relationships/image" Target="../media/image151.png"/><Relationship Id="rId1" Type="http://schemas.openxmlformats.org/officeDocument/2006/relationships/image" Target="../media/image150.png"/><Relationship Id="rId6" Type="http://schemas.openxmlformats.org/officeDocument/2006/relationships/image" Target="../media/image155.png"/><Relationship Id="rId5" Type="http://schemas.openxmlformats.org/officeDocument/2006/relationships/image" Target="../media/image154.png"/><Relationship Id="rId4" Type="http://schemas.openxmlformats.org/officeDocument/2006/relationships/image" Target="../media/image15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3.png"/><Relationship Id="rId13" Type="http://schemas.openxmlformats.org/officeDocument/2006/relationships/image" Target="../media/image168.png"/><Relationship Id="rId18" Type="http://schemas.openxmlformats.org/officeDocument/2006/relationships/image" Target="../media/image127.png"/><Relationship Id="rId26" Type="http://schemas.openxmlformats.org/officeDocument/2006/relationships/image" Target="../media/image129.png"/><Relationship Id="rId3" Type="http://schemas.openxmlformats.org/officeDocument/2006/relationships/image" Target="../media/image160.png"/><Relationship Id="rId21" Type="http://schemas.openxmlformats.org/officeDocument/2006/relationships/image" Target="../media/image135.png"/><Relationship Id="rId34" Type="http://schemas.openxmlformats.org/officeDocument/2006/relationships/image" Target="../media/image171.png"/><Relationship Id="rId7" Type="http://schemas.openxmlformats.org/officeDocument/2006/relationships/image" Target="../media/image162.png"/><Relationship Id="rId12" Type="http://schemas.openxmlformats.org/officeDocument/2006/relationships/image" Target="../media/image167.png"/><Relationship Id="rId17" Type="http://schemas.openxmlformats.org/officeDocument/2006/relationships/image" Target="../media/image126.png"/><Relationship Id="rId25" Type="http://schemas.openxmlformats.org/officeDocument/2006/relationships/image" Target="../media/image128.png"/><Relationship Id="rId33" Type="http://schemas.openxmlformats.org/officeDocument/2006/relationships/image" Target="../media/image170.png"/><Relationship Id="rId2" Type="http://schemas.openxmlformats.org/officeDocument/2006/relationships/image" Target="../media/image159.png"/><Relationship Id="rId16" Type="http://schemas.openxmlformats.org/officeDocument/2006/relationships/image" Target="../media/image125.png"/><Relationship Id="rId20" Type="http://schemas.openxmlformats.org/officeDocument/2006/relationships/image" Target="../media/image134.png"/><Relationship Id="rId29" Type="http://schemas.openxmlformats.org/officeDocument/2006/relationships/image" Target="../media/image169.png"/><Relationship Id="rId1" Type="http://schemas.openxmlformats.org/officeDocument/2006/relationships/image" Target="../media/image158.png"/><Relationship Id="rId6" Type="http://schemas.openxmlformats.org/officeDocument/2006/relationships/image" Target="../media/image122.png"/><Relationship Id="rId11" Type="http://schemas.openxmlformats.org/officeDocument/2006/relationships/image" Target="../media/image166.png"/><Relationship Id="rId24" Type="http://schemas.openxmlformats.org/officeDocument/2006/relationships/image" Target="../media/image137.png"/><Relationship Id="rId32" Type="http://schemas.openxmlformats.org/officeDocument/2006/relationships/image" Target="../media/image132.png"/><Relationship Id="rId5" Type="http://schemas.openxmlformats.org/officeDocument/2006/relationships/image" Target="../media/image161.png"/><Relationship Id="rId15" Type="http://schemas.openxmlformats.org/officeDocument/2006/relationships/image" Target="../media/image124.png"/><Relationship Id="rId23" Type="http://schemas.openxmlformats.org/officeDocument/2006/relationships/image" Target="../media/image138.png"/><Relationship Id="rId28" Type="http://schemas.openxmlformats.org/officeDocument/2006/relationships/image" Target="../media/image139.png"/><Relationship Id="rId36" Type="http://schemas.openxmlformats.org/officeDocument/2006/relationships/image" Target="../media/image140.png"/><Relationship Id="rId10" Type="http://schemas.openxmlformats.org/officeDocument/2006/relationships/image" Target="../media/image165.png"/><Relationship Id="rId19" Type="http://schemas.openxmlformats.org/officeDocument/2006/relationships/image" Target="../media/image133.png"/><Relationship Id="rId31" Type="http://schemas.openxmlformats.org/officeDocument/2006/relationships/image" Target="../media/image130.png"/><Relationship Id="rId4" Type="http://schemas.openxmlformats.org/officeDocument/2006/relationships/image" Target="../media/image121.png"/><Relationship Id="rId9" Type="http://schemas.openxmlformats.org/officeDocument/2006/relationships/image" Target="../media/image164.png"/><Relationship Id="rId14" Type="http://schemas.openxmlformats.org/officeDocument/2006/relationships/image" Target="../media/image123.png"/><Relationship Id="rId22" Type="http://schemas.openxmlformats.org/officeDocument/2006/relationships/image" Target="../media/image136.png"/><Relationship Id="rId27" Type="http://schemas.openxmlformats.org/officeDocument/2006/relationships/image" Target="../media/image107.png"/><Relationship Id="rId30" Type="http://schemas.openxmlformats.org/officeDocument/2006/relationships/image" Target="../media/image131.png"/><Relationship Id="rId35" Type="http://schemas.openxmlformats.org/officeDocument/2006/relationships/image" Target="../media/image172.png"/></Relationships>
</file>

<file path=xl/drawings/_rels/drawing13.xml.rels><?xml version="1.0" encoding="UTF-8" standalone="yes"?>
<Relationships xmlns="http://schemas.openxmlformats.org/package/2006/relationships"><Relationship Id="rId2" Type="http://schemas.openxmlformats.org/officeDocument/2006/relationships/image" Target="../media/image174.png"/><Relationship Id="rId1" Type="http://schemas.openxmlformats.org/officeDocument/2006/relationships/image" Target="../media/image173.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74.png"/><Relationship Id="rId1" Type="http://schemas.openxmlformats.org/officeDocument/2006/relationships/image" Target="../media/image173.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77.png"/><Relationship Id="rId2" Type="http://schemas.openxmlformats.org/officeDocument/2006/relationships/image" Target="../media/image176.png"/><Relationship Id="rId1" Type="http://schemas.openxmlformats.org/officeDocument/2006/relationships/image" Target="../media/image175.png"/><Relationship Id="rId5" Type="http://schemas.openxmlformats.org/officeDocument/2006/relationships/image" Target="../media/image179.png"/><Relationship Id="rId4"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1" Type="http://schemas.openxmlformats.org/officeDocument/2006/relationships/image" Target="../media/image33.png"/></Relationships>
</file>

<file path=xl/drawings/_rels/drawing3.xml.rels><?xml version="1.0" encoding="UTF-8" standalone="yes"?>
<Relationships xmlns="http://schemas.openxmlformats.org/package/2006/relationships"><Relationship Id="rId8" Type="http://schemas.openxmlformats.org/officeDocument/2006/relationships/image" Target="../media/image40.png"/><Relationship Id="rId13" Type="http://schemas.openxmlformats.org/officeDocument/2006/relationships/image" Target="../media/image45.png"/><Relationship Id="rId3" Type="http://schemas.openxmlformats.org/officeDocument/2006/relationships/image" Target="../media/image35.png"/><Relationship Id="rId7" Type="http://schemas.openxmlformats.org/officeDocument/2006/relationships/image" Target="../media/image39.png"/><Relationship Id="rId12" Type="http://schemas.openxmlformats.org/officeDocument/2006/relationships/image" Target="../media/image44.png"/><Relationship Id="rId2" Type="http://schemas.openxmlformats.org/officeDocument/2006/relationships/image" Target="../media/image30.png"/><Relationship Id="rId16" Type="http://schemas.openxmlformats.org/officeDocument/2006/relationships/image" Target="../media/image48.png"/><Relationship Id="rId1" Type="http://schemas.openxmlformats.org/officeDocument/2006/relationships/image" Target="../media/image34.png"/><Relationship Id="rId6" Type="http://schemas.openxmlformats.org/officeDocument/2006/relationships/image" Target="../media/image38.png"/><Relationship Id="rId11" Type="http://schemas.openxmlformats.org/officeDocument/2006/relationships/image" Target="../media/image43.png"/><Relationship Id="rId5" Type="http://schemas.openxmlformats.org/officeDocument/2006/relationships/image" Target="../media/image37.png"/><Relationship Id="rId15" Type="http://schemas.openxmlformats.org/officeDocument/2006/relationships/image" Target="../media/image47.png"/><Relationship Id="rId10" Type="http://schemas.openxmlformats.org/officeDocument/2006/relationships/image" Target="../media/image42.png"/><Relationship Id="rId4" Type="http://schemas.openxmlformats.org/officeDocument/2006/relationships/image" Target="../media/image36.png"/><Relationship Id="rId9" Type="http://schemas.openxmlformats.org/officeDocument/2006/relationships/image" Target="../media/image41.png"/><Relationship Id="rId14" Type="http://schemas.openxmlformats.org/officeDocument/2006/relationships/image" Target="../media/image46.png"/></Relationships>
</file>

<file path=xl/drawings/_rels/drawing4.xml.rels><?xml version="1.0" encoding="UTF-8" standalone="yes"?>
<Relationships xmlns="http://schemas.openxmlformats.org/package/2006/relationships"><Relationship Id="rId1" Type="http://schemas.openxmlformats.org/officeDocument/2006/relationships/image" Target="../media/image49.png"/></Relationships>
</file>

<file path=xl/drawings/_rels/drawing6.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18" Type="http://schemas.openxmlformats.org/officeDocument/2006/relationships/image" Target="../media/image64.png"/><Relationship Id="rId3" Type="http://schemas.openxmlformats.org/officeDocument/2006/relationships/image" Target="../media/image52.png"/><Relationship Id="rId7" Type="http://schemas.openxmlformats.org/officeDocument/2006/relationships/image" Target="../media/image54.png"/><Relationship Id="rId12" Type="http://schemas.openxmlformats.org/officeDocument/2006/relationships/image" Target="../media/image59.png"/><Relationship Id="rId17" Type="http://schemas.openxmlformats.org/officeDocument/2006/relationships/image" Target="../media/image63.png"/><Relationship Id="rId2" Type="http://schemas.openxmlformats.org/officeDocument/2006/relationships/image" Target="../media/image51.png"/><Relationship Id="rId16" Type="http://schemas.openxmlformats.org/officeDocument/2006/relationships/image" Target="../media/image49.png"/><Relationship Id="rId1" Type="http://schemas.openxmlformats.org/officeDocument/2006/relationships/image" Target="../media/image50.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35.png"/><Relationship Id="rId15" Type="http://schemas.openxmlformats.org/officeDocument/2006/relationships/image" Target="../media/image62.png"/><Relationship Id="rId10" Type="http://schemas.openxmlformats.org/officeDocument/2006/relationships/image" Target="../media/image57.png"/><Relationship Id="rId19" Type="http://schemas.openxmlformats.org/officeDocument/2006/relationships/image" Target="../media/image65.png"/><Relationship Id="rId4" Type="http://schemas.openxmlformats.org/officeDocument/2006/relationships/image" Target="../media/image30.png"/><Relationship Id="rId9" Type="http://schemas.openxmlformats.org/officeDocument/2006/relationships/image" Target="../media/image56.png"/><Relationship Id="rId14" Type="http://schemas.openxmlformats.org/officeDocument/2006/relationships/image" Target="../media/image61.png"/></Relationships>
</file>

<file path=xl/drawings/_rels/drawing7.xml.rels><?xml version="1.0" encoding="UTF-8" standalone="yes"?>
<Relationships xmlns="http://schemas.openxmlformats.org/package/2006/relationships"><Relationship Id="rId2" Type="http://schemas.openxmlformats.org/officeDocument/2006/relationships/image" Target="../media/image67.gif"/><Relationship Id="rId1" Type="http://schemas.openxmlformats.org/officeDocument/2006/relationships/image" Target="../media/image66.gif"/></Relationships>
</file>

<file path=xl/drawings/_rels/drawing8.xml.rels><?xml version="1.0" encoding="UTF-8" standalone="yes"?>
<Relationships xmlns="http://schemas.openxmlformats.org/package/2006/relationships"><Relationship Id="rId13" Type="http://schemas.openxmlformats.org/officeDocument/2006/relationships/image" Target="../media/image80.png"/><Relationship Id="rId18" Type="http://schemas.openxmlformats.org/officeDocument/2006/relationships/image" Target="../media/image85.png"/><Relationship Id="rId26" Type="http://schemas.openxmlformats.org/officeDocument/2006/relationships/image" Target="../media/image91.png"/><Relationship Id="rId39" Type="http://schemas.openxmlformats.org/officeDocument/2006/relationships/image" Target="../media/image104.png"/><Relationship Id="rId21" Type="http://schemas.openxmlformats.org/officeDocument/2006/relationships/image" Target="../media/image88.png"/><Relationship Id="rId34" Type="http://schemas.openxmlformats.org/officeDocument/2006/relationships/image" Target="../media/image99.png"/><Relationship Id="rId42" Type="http://schemas.openxmlformats.org/officeDocument/2006/relationships/image" Target="../media/image107.png"/><Relationship Id="rId47" Type="http://schemas.openxmlformats.org/officeDocument/2006/relationships/image" Target="../media/image112.png"/><Relationship Id="rId50" Type="http://schemas.openxmlformats.org/officeDocument/2006/relationships/image" Target="../media/image115.png"/><Relationship Id="rId55" Type="http://schemas.openxmlformats.org/officeDocument/2006/relationships/image" Target="../media/image120.png"/><Relationship Id="rId7" Type="http://schemas.openxmlformats.org/officeDocument/2006/relationships/image" Target="../media/image74.png"/><Relationship Id="rId12" Type="http://schemas.openxmlformats.org/officeDocument/2006/relationships/image" Target="../media/image79.png"/><Relationship Id="rId17" Type="http://schemas.openxmlformats.org/officeDocument/2006/relationships/image" Target="../media/image84.png"/><Relationship Id="rId25" Type="http://schemas.openxmlformats.org/officeDocument/2006/relationships/image" Target="../media/image46.png"/><Relationship Id="rId33" Type="http://schemas.openxmlformats.org/officeDocument/2006/relationships/image" Target="../media/image98.png"/><Relationship Id="rId38" Type="http://schemas.openxmlformats.org/officeDocument/2006/relationships/image" Target="../media/image103.png"/><Relationship Id="rId46" Type="http://schemas.openxmlformats.org/officeDocument/2006/relationships/image" Target="../media/image111.png"/><Relationship Id="rId2" Type="http://schemas.openxmlformats.org/officeDocument/2006/relationships/image" Target="../media/image69.png"/><Relationship Id="rId16" Type="http://schemas.openxmlformats.org/officeDocument/2006/relationships/image" Target="../media/image83.png"/><Relationship Id="rId20" Type="http://schemas.openxmlformats.org/officeDocument/2006/relationships/image" Target="../media/image87.png"/><Relationship Id="rId29" Type="http://schemas.openxmlformats.org/officeDocument/2006/relationships/image" Target="../media/image94.png"/><Relationship Id="rId41" Type="http://schemas.openxmlformats.org/officeDocument/2006/relationships/image" Target="../media/image106.png"/><Relationship Id="rId54" Type="http://schemas.openxmlformats.org/officeDocument/2006/relationships/image" Target="../media/image119.png"/><Relationship Id="rId1" Type="http://schemas.openxmlformats.org/officeDocument/2006/relationships/image" Target="../media/image68.png"/><Relationship Id="rId6" Type="http://schemas.openxmlformats.org/officeDocument/2006/relationships/image" Target="../media/image73.png"/><Relationship Id="rId11" Type="http://schemas.openxmlformats.org/officeDocument/2006/relationships/image" Target="../media/image78.png"/><Relationship Id="rId24" Type="http://schemas.openxmlformats.org/officeDocument/2006/relationships/image" Target="../media/image90.png"/><Relationship Id="rId32" Type="http://schemas.openxmlformats.org/officeDocument/2006/relationships/image" Target="../media/image97.png"/><Relationship Id="rId37" Type="http://schemas.openxmlformats.org/officeDocument/2006/relationships/image" Target="../media/image102.png"/><Relationship Id="rId40" Type="http://schemas.openxmlformats.org/officeDocument/2006/relationships/image" Target="../media/image105.png"/><Relationship Id="rId45" Type="http://schemas.openxmlformats.org/officeDocument/2006/relationships/image" Target="../media/image110.png"/><Relationship Id="rId53" Type="http://schemas.openxmlformats.org/officeDocument/2006/relationships/image" Target="../media/image118.png"/><Relationship Id="rId5" Type="http://schemas.openxmlformats.org/officeDocument/2006/relationships/image" Target="../media/image72.png"/><Relationship Id="rId15" Type="http://schemas.openxmlformats.org/officeDocument/2006/relationships/image" Target="../media/image82.png"/><Relationship Id="rId23" Type="http://schemas.openxmlformats.org/officeDocument/2006/relationships/image" Target="../media/image37.png"/><Relationship Id="rId28" Type="http://schemas.openxmlformats.org/officeDocument/2006/relationships/image" Target="../media/image93.png"/><Relationship Id="rId36" Type="http://schemas.openxmlformats.org/officeDocument/2006/relationships/image" Target="../media/image101.png"/><Relationship Id="rId49" Type="http://schemas.openxmlformats.org/officeDocument/2006/relationships/image" Target="../media/image114.png"/><Relationship Id="rId10" Type="http://schemas.openxmlformats.org/officeDocument/2006/relationships/image" Target="../media/image77.png"/><Relationship Id="rId19" Type="http://schemas.openxmlformats.org/officeDocument/2006/relationships/image" Target="../media/image86.png"/><Relationship Id="rId31" Type="http://schemas.openxmlformats.org/officeDocument/2006/relationships/image" Target="../media/image96.png"/><Relationship Id="rId44" Type="http://schemas.openxmlformats.org/officeDocument/2006/relationships/image" Target="../media/image109.png"/><Relationship Id="rId52" Type="http://schemas.openxmlformats.org/officeDocument/2006/relationships/image" Target="../media/image117.png"/><Relationship Id="rId4" Type="http://schemas.openxmlformats.org/officeDocument/2006/relationships/image" Target="../media/image71.png"/><Relationship Id="rId9" Type="http://schemas.openxmlformats.org/officeDocument/2006/relationships/image" Target="../media/image76.png"/><Relationship Id="rId14" Type="http://schemas.openxmlformats.org/officeDocument/2006/relationships/image" Target="../media/image81.png"/><Relationship Id="rId22" Type="http://schemas.openxmlformats.org/officeDocument/2006/relationships/image" Target="../media/image89.png"/><Relationship Id="rId27" Type="http://schemas.openxmlformats.org/officeDocument/2006/relationships/image" Target="../media/image92.png"/><Relationship Id="rId30" Type="http://schemas.openxmlformats.org/officeDocument/2006/relationships/image" Target="../media/image95.png"/><Relationship Id="rId35" Type="http://schemas.openxmlformats.org/officeDocument/2006/relationships/image" Target="../media/image100.png"/><Relationship Id="rId43" Type="http://schemas.openxmlformats.org/officeDocument/2006/relationships/image" Target="../media/image108.png"/><Relationship Id="rId48" Type="http://schemas.openxmlformats.org/officeDocument/2006/relationships/image" Target="../media/image113.png"/><Relationship Id="rId8" Type="http://schemas.openxmlformats.org/officeDocument/2006/relationships/image" Target="../media/image75.png"/><Relationship Id="rId51" Type="http://schemas.openxmlformats.org/officeDocument/2006/relationships/image" Target="../media/image116.png"/><Relationship Id="rId3" Type="http://schemas.openxmlformats.org/officeDocument/2006/relationships/image" Target="../media/image70.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32.png"/><Relationship Id="rId18" Type="http://schemas.openxmlformats.org/officeDocument/2006/relationships/image" Target="../media/image137.png"/><Relationship Id="rId26" Type="http://schemas.openxmlformats.org/officeDocument/2006/relationships/image" Target="../media/image145.png"/><Relationship Id="rId3" Type="http://schemas.openxmlformats.org/officeDocument/2006/relationships/image" Target="../media/image123.png"/><Relationship Id="rId21" Type="http://schemas.openxmlformats.org/officeDocument/2006/relationships/image" Target="../media/image140.png"/><Relationship Id="rId7" Type="http://schemas.openxmlformats.org/officeDocument/2006/relationships/image" Target="../media/image127.png"/><Relationship Id="rId12" Type="http://schemas.openxmlformats.org/officeDocument/2006/relationships/image" Target="../media/image131.png"/><Relationship Id="rId17" Type="http://schemas.openxmlformats.org/officeDocument/2006/relationships/image" Target="../media/image136.png"/><Relationship Id="rId25" Type="http://schemas.openxmlformats.org/officeDocument/2006/relationships/image" Target="../media/image144.png"/><Relationship Id="rId2" Type="http://schemas.openxmlformats.org/officeDocument/2006/relationships/image" Target="../media/image122.png"/><Relationship Id="rId16" Type="http://schemas.openxmlformats.org/officeDocument/2006/relationships/image" Target="../media/image135.png"/><Relationship Id="rId20" Type="http://schemas.openxmlformats.org/officeDocument/2006/relationships/image" Target="../media/image139.png"/><Relationship Id="rId29" Type="http://schemas.openxmlformats.org/officeDocument/2006/relationships/image" Target="../media/image148.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30.png"/><Relationship Id="rId24" Type="http://schemas.openxmlformats.org/officeDocument/2006/relationships/image" Target="../media/image143.png"/><Relationship Id="rId5" Type="http://schemas.openxmlformats.org/officeDocument/2006/relationships/image" Target="../media/image125.png"/><Relationship Id="rId15" Type="http://schemas.openxmlformats.org/officeDocument/2006/relationships/image" Target="../media/image134.png"/><Relationship Id="rId23" Type="http://schemas.openxmlformats.org/officeDocument/2006/relationships/image" Target="../media/image142.png"/><Relationship Id="rId28" Type="http://schemas.openxmlformats.org/officeDocument/2006/relationships/image" Target="../media/image147.png"/><Relationship Id="rId10" Type="http://schemas.openxmlformats.org/officeDocument/2006/relationships/image" Target="../media/image107.png"/><Relationship Id="rId19" Type="http://schemas.openxmlformats.org/officeDocument/2006/relationships/image" Target="../media/image138.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33.png"/><Relationship Id="rId22" Type="http://schemas.openxmlformats.org/officeDocument/2006/relationships/image" Target="../media/image141.png"/><Relationship Id="rId27" Type="http://schemas.openxmlformats.org/officeDocument/2006/relationships/image" Target="../media/image146.png"/><Relationship Id="rId30" Type="http://schemas.openxmlformats.org/officeDocument/2006/relationships/image" Target="../media/image149.png"/></Relationships>
</file>

<file path=xl/drawings/drawing1.xml><?xml version="1.0" encoding="utf-8"?>
<xdr:wsDr xmlns:xdr="http://schemas.openxmlformats.org/drawingml/2006/spreadsheetDrawing" xmlns:a="http://schemas.openxmlformats.org/drawingml/2006/main">
  <xdr:oneCellAnchor>
    <xdr:from>
      <xdr:col>0</xdr:col>
      <xdr:colOff>0</xdr:colOff>
      <xdr:row>96</xdr:row>
      <xdr:rowOff>1905</xdr:rowOff>
    </xdr:from>
    <xdr:ext cx="7695669" cy="4596765"/>
    <xdr:pic>
      <xdr:nvPicPr>
        <xdr:cNvPr id="2" name="Picture 1">
          <a:extLst>
            <a:ext uri="{FF2B5EF4-FFF2-40B4-BE49-F238E27FC236}">
              <a16:creationId xmlns:a16="http://schemas.microsoft.com/office/drawing/2014/main" id="{84C25C0B-E1B9-4B5F-9CF0-E7D8C2D4D3B7}"/>
            </a:ext>
          </a:extLst>
        </xdr:cNvPr>
        <xdr:cNvPicPr>
          <a:picLocks noChangeAspect="1"/>
        </xdr:cNvPicPr>
      </xdr:nvPicPr>
      <xdr:blipFill>
        <a:blip xmlns:r="http://schemas.openxmlformats.org/officeDocument/2006/relationships" r:embed="rId1"/>
        <a:stretch>
          <a:fillRect/>
        </a:stretch>
      </xdr:blipFill>
      <xdr:spPr>
        <a:xfrm>
          <a:off x="0" y="6545580"/>
          <a:ext cx="7695669" cy="4596765"/>
        </a:xfrm>
        <a:prstGeom prst="rect">
          <a:avLst/>
        </a:prstGeom>
      </xdr:spPr>
    </xdr:pic>
    <xdr:clientData/>
  </xdr:oneCellAnchor>
  <xdr:oneCellAnchor>
    <xdr:from>
      <xdr:col>1</xdr:col>
      <xdr:colOff>0</xdr:colOff>
      <xdr:row>1</xdr:row>
      <xdr:rowOff>104775</xdr:rowOff>
    </xdr:from>
    <xdr:ext cx="2219048" cy="2868584"/>
    <xdr:pic>
      <xdr:nvPicPr>
        <xdr:cNvPr id="3" name="Picture 2">
          <a:extLst>
            <a:ext uri="{FF2B5EF4-FFF2-40B4-BE49-F238E27FC236}">
              <a16:creationId xmlns:a16="http://schemas.microsoft.com/office/drawing/2014/main" id="{26943750-EB14-4E76-9A72-D6C8233D7D6A}"/>
            </a:ext>
          </a:extLst>
        </xdr:cNvPr>
        <xdr:cNvPicPr>
          <a:picLocks noChangeAspect="1"/>
        </xdr:cNvPicPr>
      </xdr:nvPicPr>
      <xdr:blipFill>
        <a:blip xmlns:r="http://schemas.openxmlformats.org/officeDocument/2006/relationships" r:embed="rId2"/>
        <a:stretch>
          <a:fillRect/>
        </a:stretch>
      </xdr:blipFill>
      <xdr:spPr>
        <a:xfrm>
          <a:off x="609600" y="752475"/>
          <a:ext cx="2219048" cy="28685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oneCellAnchor>
  <xdr:oneCellAnchor>
    <xdr:from>
      <xdr:col>5</xdr:col>
      <xdr:colOff>38100</xdr:colOff>
      <xdr:row>1</xdr:row>
      <xdr:rowOff>152400</xdr:rowOff>
    </xdr:from>
    <xdr:ext cx="7857143" cy="3462872"/>
    <xdr:pic>
      <xdr:nvPicPr>
        <xdr:cNvPr id="4" name="Picture 3">
          <a:extLst>
            <a:ext uri="{FF2B5EF4-FFF2-40B4-BE49-F238E27FC236}">
              <a16:creationId xmlns:a16="http://schemas.microsoft.com/office/drawing/2014/main" id="{7F16A03D-15B6-4B71-B560-648A5BE4986E}"/>
            </a:ext>
          </a:extLst>
        </xdr:cNvPr>
        <xdr:cNvPicPr>
          <a:picLocks noChangeAspect="1"/>
        </xdr:cNvPicPr>
      </xdr:nvPicPr>
      <xdr:blipFill>
        <a:blip xmlns:r="http://schemas.openxmlformats.org/officeDocument/2006/relationships" r:embed="rId3"/>
        <a:stretch>
          <a:fillRect/>
        </a:stretch>
      </xdr:blipFill>
      <xdr:spPr>
        <a:xfrm>
          <a:off x="3086100" y="800100"/>
          <a:ext cx="7857143" cy="3462872"/>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oneCellAnchor>
  <xdr:oneCellAnchor>
    <xdr:from>
      <xdr:col>14</xdr:col>
      <xdr:colOff>0</xdr:colOff>
      <xdr:row>100</xdr:row>
      <xdr:rowOff>0</xdr:rowOff>
    </xdr:from>
    <xdr:ext cx="3192376" cy="318095"/>
    <xdr:pic>
      <xdr:nvPicPr>
        <xdr:cNvPr id="8" name="Picture 7">
          <a:extLst>
            <a:ext uri="{FF2B5EF4-FFF2-40B4-BE49-F238E27FC236}">
              <a16:creationId xmlns:a16="http://schemas.microsoft.com/office/drawing/2014/main" id="{75E7933B-4402-48C1-88BA-72E6D901FE4E}"/>
            </a:ext>
          </a:extLst>
        </xdr:cNvPr>
        <xdr:cNvPicPr>
          <a:picLocks noChangeAspect="1"/>
        </xdr:cNvPicPr>
      </xdr:nvPicPr>
      <xdr:blipFill>
        <a:blip xmlns:r="http://schemas.openxmlformats.org/officeDocument/2006/relationships" r:embed="rId4"/>
        <a:stretch>
          <a:fillRect/>
        </a:stretch>
      </xdr:blipFill>
      <xdr:spPr>
        <a:xfrm>
          <a:off x="8534400" y="5181600"/>
          <a:ext cx="3192376" cy="318095"/>
        </a:xfrm>
        <a:prstGeom prst="rect">
          <a:avLst/>
        </a:prstGeom>
      </xdr:spPr>
    </xdr:pic>
    <xdr:clientData/>
  </xdr:oneCellAnchor>
  <xdr:twoCellAnchor>
    <xdr:from>
      <xdr:col>5</xdr:col>
      <xdr:colOff>457200</xdr:colOff>
      <xdr:row>99</xdr:row>
      <xdr:rowOff>114300</xdr:rowOff>
    </xdr:from>
    <xdr:to>
      <xdr:col>13</xdr:col>
      <xdr:colOff>552450</xdr:colOff>
      <xdr:row>100</xdr:row>
      <xdr:rowOff>137161</xdr:rowOff>
    </xdr:to>
    <xdr:cxnSp macro="">
      <xdr:nvCxnSpPr>
        <xdr:cNvPr id="9" name="Straight Arrow Connector 8">
          <a:extLst>
            <a:ext uri="{FF2B5EF4-FFF2-40B4-BE49-F238E27FC236}">
              <a16:creationId xmlns:a16="http://schemas.microsoft.com/office/drawing/2014/main" id="{1B466FA8-2E35-4223-A03F-67F5A0DB33C9}"/>
            </a:ext>
          </a:extLst>
        </xdr:cNvPr>
        <xdr:cNvCxnSpPr/>
      </xdr:nvCxnSpPr>
      <xdr:spPr>
        <a:xfrm flipV="1">
          <a:off x="2981325" y="7143750"/>
          <a:ext cx="4972050" cy="18478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91440</xdr:colOff>
      <xdr:row>105</xdr:row>
      <xdr:rowOff>15240</xdr:rowOff>
    </xdr:from>
    <xdr:to>
      <xdr:col>14</xdr:col>
      <xdr:colOff>83820</xdr:colOff>
      <xdr:row>105</xdr:row>
      <xdr:rowOff>22860</xdr:rowOff>
    </xdr:to>
    <xdr:cxnSp macro="">
      <xdr:nvCxnSpPr>
        <xdr:cNvPr id="10" name="Straight Arrow Connector 9">
          <a:extLst>
            <a:ext uri="{FF2B5EF4-FFF2-40B4-BE49-F238E27FC236}">
              <a16:creationId xmlns:a16="http://schemas.microsoft.com/office/drawing/2014/main" id="{A99C3B06-05C6-4941-9F68-C6B27D043533}"/>
            </a:ext>
          </a:extLst>
        </xdr:cNvPr>
        <xdr:cNvCxnSpPr/>
      </xdr:nvCxnSpPr>
      <xdr:spPr>
        <a:xfrm flipV="1">
          <a:off x="4358640" y="6006465"/>
          <a:ext cx="4259580" cy="76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121920</xdr:colOff>
      <xdr:row>100</xdr:row>
      <xdr:rowOff>161905</xdr:rowOff>
    </xdr:from>
    <xdr:to>
      <xdr:col>14</xdr:col>
      <xdr:colOff>0</xdr:colOff>
      <xdr:row>117</xdr:row>
      <xdr:rowOff>91440</xdr:rowOff>
    </xdr:to>
    <xdr:cxnSp macro="">
      <xdr:nvCxnSpPr>
        <xdr:cNvPr id="11" name="Straight Arrow Connector 10">
          <a:extLst>
            <a:ext uri="{FF2B5EF4-FFF2-40B4-BE49-F238E27FC236}">
              <a16:creationId xmlns:a16="http://schemas.microsoft.com/office/drawing/2014/main" id="{B7386E3B-4789-42E8-B977-DFAA9456810B}"/>
            </a:ext>
          </a:extLst>
        </xdr:cNvPr>
        <xdr:cNvCxnSpPr>
          <a:endCxn id="8" idx="1"/>
        </xdr:cNvCxnSpPr>
      </xdr:nvCxnSpPr>
      <xdr:spPr>
        <a:xfrm flipV="1">
          <a:off x="4389120" y="5343505"/>
          <a:ext cx="4145280" cy="26822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590550</xdr:colOff>
      <xdr:row>33</xdr:row>
      <xdr:rowOff>10523</xdr:rowOff>
    </xdr:from>
    <xdr:to>
      <xdr:col>8</xdr:col>
      <xdr:colOff>197303</xdr:colOff>
      <xdr:row>65</xdr:row>
      <xdr:rowOff>110235</xdr:rowOff>
    </xdr:to>
    <xdr:pic>
      <xdr:nvPicPr>
        <xdr:cNvPr id="15" name="Picture 14">
          <a:extLst>
            <a:ext uri="{FF2B5EF4-FFF2-40B4-BE49-F238E27FC236}">
              <a16:creationId xmlns:a16="http://schemas.microsoft.com/office/drawing/2014/main" id="{CBD3BD8C-216A-466D-AAD4-A0EF92CCEC7F}"/>
            </a:ext>
          </a:extLst>
        </xdr:cNvPr>
        <xdr:cNvPicPr>
          <a:picLocks noChangeAspect="1"/>
        </xdr:cNvPicPr>
      </xdr:nvPicPr>
      <xdr:blipFill>
        <a:blip xmlns:r="http://schemas.openxmlformats.org/officeDocument/2006/relationships" r:embed="rId5"/>
        <a:stretch>
          <a:fillRect/>
        </a:stretch>
      </xdr:blipFill>
      <xdr:spPr>
        <a:xfrm>
          <a:off x="17754600" y="1534523"/>
          <a:ext cx="4457700" cy="5281312"/>
        </a:xfrm>
        <a:prstGeom prst="rect">
          <a:avLst/>
        </a:prstGeom>
      </xdr:spPr>
    </xdr:pic>
    <xdr:clientData/>
  </xdr:twoCellAnchor>
  <xdr:twoCellAnchor editAs="oneCell">
    <xdr:from>
      <xdr:col>8</xdr:col>
      <xdr:colOff>519792</xdr:colOff>
      <xdr:row>34</xdr:row>
      <xdr:rowOff>61232</xdr:rowOff>
    </xdr:from>
    <xdr:to>
      <xdr:col>17</xdr:col>
      <xdr:colOff>15615</xdr:colOff>
      <xdr:row>50</xdr:row>
      <xdr:rowOff>51385</xdr:rowOff>
    </xdr:to>
    <xdr:pic>
      <xdr:nvPicPr>
        <xdr:cNvPr id="17" name="Picture 16">
          <a:extLst>
            <a:ext uri="{FF2B5EF4-FFF2-40B4-BE49-F238E27FC236}">
              <a16:creationId xmlns:a16="http://schemas.microsoft.com/office/drawing/2014/main" id="{B15C1EA3-5A3A-4113-ABB4-5018F8CA0C8B}"/>
            </a:ext>
          </a:extLst>
        </xdr:cNvPr>
        <xdr:cNvPicPr>
          <a:picLocks noChangeAspect="1"/>
        </xdr:cNvPicPr>
      </xdr:nvPicPr>
      <xdr:blipFill>
        <a:blip xmlns:r="http://schemas.openxmlformats.org/officeDocument/2006/relationships" r:embed="rId6"/>
        <a:stretch>
          <a:fillRect/>
        </a:stretch>
      </xdr:blipFill>
      <xdr:spPr>
        <a:xfrm>
          <a:off x="4887685" y="6170839"/>
          <a:ext cx="5741501" cy="2602724"/>
        </a:xfrm>
        <a:prstGeom prst="rect">
          <a:avLst/>
        </a:prstGeom>
      </xdr:spPr>
    </xdr:pic>
    <xdr:clientData/>
  </xdr:twoCellAnchor>
  <xdr:twoCellAnchor editAs="oneCell">
    <xdr:from>
      <xdr:col>1</xdr:col>
      <xdr:colOff>9525</xdr:colOff>
      <xdr:row>73</xdr:row>
      <xdr:rowOff>38100</xdr:rowOff>
    </xdr:from>
    <xdr:to>
      <xdr:col>8</xdr:col>
      <xdr:colOff>447087</xdr:colOff>
      <xdr:row>80</xdr:row>
      <xdr:rowOff>47482</xdr:rowOff>
    </xdr:to>
    <xdr:pic>
      <xdr:nvPicPr>
        <xdr:cNvPr id="18" name="Picture 17">
          <a:extLst>
            <a:ext uri="{FF2B5EF4-FFF2-40B4-BE49-F238E27FC236}">
              <a16:creationId xmlns:a16="http://schemas.microsoft.com/office/drawing/2014/main" id="{876EDCFB-6F33-4828-91F0-D388C516CE0D}"/>
            </a:ext>
          </a:extLst>
        </xdr:cNvPr>
        <xdr:cNvPicPr>
          <a:picLocks noChangeAspect="1"/>
        </xdr:cNvPicPr>
      </xdr:nvPicPr>
      <xdr:blipFill>
        <a:blip xmlns:r="http://schemas.openxmlformats.org/officeDocument/2006/relationships" r:embed="rId7"/>
        <a:stretch>
          <a:fillRect/>
        </a:stretch>
      </xdr:blipFill>
      <xdr:spPr>
        <a:xfrm>
          <a:off x="17783175" y="7553325"/>
          <a:ext cx="4704762" cy="1142857"/>
        </a:xfrm>
        <a:prstGeom prst="rect">
          <a:avLst/>
        </a:prstGeom>
      </xdr:spPr>
    </xdr:pic>
    <xdr:clientData/>
  </xdr:twoCellAnchor>
  <xdr:twoCellAnchor editAs="oneCell">
    <xdr:from>
      <xdr:col>14</xdr:col>
      <xdr:colOff>217714</xdr:colOff>
      <xdr:row>102</xdr:row>
      <xdr:rowOff>122465</xdr:rowOff>
    </xdr:from>
    <xdr:to>
      <xdr:col>19</xdr:col>
      <xdr:colOff>1046987</xdr:colOff>
      <xdr:row>114</xdr:row>
      <xdr:rowOff>143988</xdr:rowOff>
    </xdr:to>
    <xdr:pic>
      <xdr:nvPicPr>
        <xdr:cNvPr id="19" name="Picture 18">
          <a:extLst>
            <a:ext uri="{FF2B5EF4-FFF2-40B4-BE49-F238E27FC236}">
              <a16:creationId xmlns:a16="http://schemas.microsoft.com/office/drawing/2014/main" id="{CDF22DFD-B64B-4E16-85C0-5EC93CBF8323}"/>
            </a:ext>
          </a:extLst>
        </xdr:cNvPr>
        <xdr:cNvPicPr>
          <a:picLocks noChangeAspect="1"/>
        </xdr:cNvPicPr>
      </xdr:nvPicPr>
      <xdr:blipFill>
        <a:blip xmlns:r="http://schemas.openxmlformats.org/officeDocument/2006/relationships" r:embed="rId8"/>
        <a:stretch>
          <a:fillRect/>
        </a:stretch>
      </xdr:blipFill>
      <xdr:spPr>
        <a:xfrm>
          <a:off x="8259535" y="7864929"/>
          <a:ext cx="6095238" cy="1980952"/>
        </a:xfrm>
        <a:prstGeom prst="rect">
          <a:avLst/>
        </a:prstGeom>
      </xdr:spPr>
    </xdr:pic>
    <xdr:clientData/>
  </xdr:twoCellAnchor>
  <xdr:twoCellAnchor editAs="oneCell">
    <xdr:from>
      <xdr:col>0</xdr:col>
      <xdr:colOff>57150</xdr:colOff>
      <xdr:row>85</xdr:row>
      <xdr:rowOff>66675</xdr:rowOff>
    </xdr:from>
    <xdr:to>
      <xdr:col>7</xdr:col>
      <xdr:colOff>132873</xdr:colOff>
      <xdr:row>94</xdr:row>
      <xdr:rowOff>9350</xdr:rowOff>
    </xdr:to>
    <xdr:pic>
      <xdr:nvPicPr>
        <xdr:cNvPr id="20" name="Picture 19">
          <a:extLst>
            <a:ext uri="{FF2B5EF4-FFF2-40B4-BE49-F238E27FC236}">
              <a16:creationId xmlns:a16="http://schemas.microsoft.com/office/drawing/2014/main" id="{9177845C-9E1F-4503-9145-21406CB71C95}"/>
            </a:ext>
          </a:extLst>
        </xdr:cNvPr>
        <xdr:cNvPicPr>
          <a:picLocks noChangeAspect="1"/>
        </xdr:cNvPicPr>
      </xdr:nvPicPr>
      <xdr:blipFill>
        <a:blip xmlns:r="http://schemas.openxmlformats.org/officeDocument/2006/relationships" r:embed="rId9"/>
        <a:stretch>
          <a:fillRect/>
        </a:stretch>
      </xdr:blipFill>
      <xdr:spPr>
        <a:xfrm>
          <a:off x="57150" y="14058900"/>
          <a:ext cx="3819048" cy="1400000"/>
        </a:xfrm>
        <a:prstGeom prst="rect">
          <a:avLst/>
        </a:prstGeom>
      </xdr:spPr>
    </xdr:pic>
    <xdr:clientData/>
  </xdr:twoCellAnchor>
  <xdr:twoCellAnchor editAs="oneCell">
    <xdr:from>
      <xdr:col>0</xdr:col>
      <xdr:colOff>28575</xdr:colOff>
      <xdr:row>127</xdr:row>
      <xdr:rowOff>66675</xdr:rowOff>
    </xdr:from>
    <xdr:to>
      <xdr:col>13</xdr:col>
      <xdr:colOff>360980</xdr:colOff>
      <xdr:row>138</xdr:row>
      <xdr:rowOff>74591</xdr:rowOff>
    </xdr:to>
    <xdr:pic>
      <xdr:nvPicPr>
        <xdr:cNvPr id="21" name="Picture 20">
          <a:extLst>
            <a:ext uri="{FF2B5EF4-FFF2-40B4-BE49-F238E27FC236}">
              <a16:creationId xmlns:a16="http://schemas.microsoft.com/office/drawing/2014/main" id="{B2671BC6-C14F-4304-9670-C7946E1381DA}"/>
            </a:ext>
          </a:extLst>
        </xdr:cNvPr>
        <xdr:cNvPicPr>
          <a:picLocks noChangeAspect="1"/>
        </xdr:cNvPicPr>
      </xdr:nvPicPr>
      <xdr:blipFill>
        <a:blip xmlns:r="http://schemas.openxmlformats.org/officeDocument/2006/relationships" r:embed="rId10"/>
        <a:stretch>
          <a:fillRect/>
        </a:stretch>
      </xdr:blipFill>
      <xdr:spPr>
        <a:xfrm>
          <a:off x="28575" y="21021675"/>
          <a:ext cx="7761905" cy="1980952"/>
        </a:xfrm>
        <a:prstGeom prst="rect">
          <a:avLst/>
        </a:prstGeom>
      </xdr:spPr>
    </xdr:pic>
    <xdr:clientData/>
  </xdr:twoCellAnchor>
  <xdr:twoCellAnchor editAs="oneCell">
    <xdr:from>
      <xdr:col>3</xdr:col>
      <xdr:colOff>19050</xdr:colOff>
      <xdr:row>127</xdr:row>
      <xdr:rowOff>19050</xdr:rowOff>
    </xdr:from>
    <xdr:to>
      <xdr:col>3</xdr:col>
      <xdr:colOff>209526</xdr:colOff>
      <xdr:row>128</xdr:row>
      <xdr:rowOff>47601</xdr:rowOff>
    </xdr:to>
    <xdr:pic>
      <xdr:nvPicPr>
        <xdr:cNvPr id="23" name="Picture 22">
          <a:extLst>
            <a:ext uri="{FF2B5EF4-FFF2-40B4-BE49-F238E27FC236}">
              <a16:creationId xmlns:a16="http://schemas.microsoft.com/office/drawing/2014/main" id="{3B235A6C-F816-4FC1-A3D1-672F6EF734BC}"/>
            </a:ext>
          </a:extLst>
        </xdr:cNvPr>
        <xdr:cNvPicPr>
          <a:picLocks noChangeAspect="1"/>
        </xdr:cNvPicPr>
      </xdr:nvPicPr>
      <xdr:blipFill>
        <a:blip xmlns:r="http://schemas.openxmlformats.org/officeDocument/2006/relationships" r:embed="rId11"/>
        <a:stretch>
          <a:fillRect/>
        </a:stretch>
      </xdr:blipFill>
      <xdr:spPr>
        <a:xfrm>
          <a:off x="1323975" y="20812125"/>
          <a:ext cx="190476" cy="190476"/>
        </a:xfrm>
        <a:prstGeom prst="rect">
          <a:avLst/>
        </a:prstGeom>
      </xdr:spPr>
    </xdr:pic>
    <xdr:clientData/>
  </xdr:twoCellAnchor>
  <xdr:twoCellAnchor editAs="oneCell">
    <xdr:from>
      <xdr:col>0</xdr:col>
      <xdr:colOff>67854</xdr:colOff>
      <xdr:row>139</xdr:row>
      <xdr:rowOff>133350</xdr:rowOff>
    </xdr:from>
    <xdr:to>
      <xdr:col>14</xdr:col>
      <xdr:colOff>395822</xdr:colOff>
      <xdr:row>170</xdr:row>
      <xdr:rowOff>58939</xdr:rowOff>
    </xdr:to>
    <xdr:pic>
      <xdr:nvPicPr>
        <xdr:cNvPr id="25" name="Picture 24">
          <a:extLst>
            <a:ext uri="{FF2B5EF4-FFF2-40B4-BE49-F238E27FC236}">
              <a16:creationId xmlns:a16="http://schemas.microsoft.com/office/drawing/2014/main" id="{D3CCF1C1-5BFF-425C-8A0A-AB9634D67267}"/>
            </a:ext>
          </a:extLst>
        </xdr:cNvPr>
        <xdr:cNvPicPr>
          <a:picLocks noChangeAspect="1"/>
        </xdr:cNvPicPr>
      </xdr:nvPicPr>
      <xdr:blipFill>
        <a:blip xmlns:r="http://schemas.openxmlformats.org/officeDocument/2006/relationships" r:embed="rId12"/>
        <a:stretch>
          <a:fillRect/>
        </a:stretch>
      </xdr:blipFill>
      <xdr:spPr>
        <a:xfrm>
          <a:off x="67854" y="23031450"/>
          <a:ext cx="8369789" cy="5180668"/>
        </a:xfrm>
        <a:prstGeom prst="rect">
          <a:avLst/>
        </a:prstGeom>
      </xdr:spPr>
    </xdr:pic>
    <xdr:clientData/>
  </xdr:twoCellAnchor>
  <xdr:twoCellAnchor editAs="oneCell">
    <xdr:from>
      <xdr:col>1</xdr:col>
      <xdr:colOff>57150</xdr:colOff>
      <xdr:row>173</xdr:row>
      <xdr:rowOff>57150</xdr:rowOff>
    </xdr:from>
    <xdr:to>
      <xdr:col>8</xdr:col>
      <xdr:colOff>532807</xdr:colOff>
      <xdr:row>184</xdr:row>
      <xdr:rowOff>56927</xdr:rowOff>
    </xdr:to>
    <xdr:pic>
      <xdr:nvPicPr>
        <xdr:cNvPr id="28" name="Picture 27">
          <a:extLst>
            <a:ext uri="{FF2B5EF4-FFF2-40B4-BE49-F238E27FC236}">
              <a16:creationId xmlns:a16="http://schemas.microsoft.com/office/drawing/2014/main" id="{0358ED00-A611-4393-BD4C-6AEE381774E5}"/>
            </a:ext>
          </a:extLst>
        </xdr:cNvPr>
        <xdr:cNvPicPr>
          <a:picLocks noChangeAspect="1"/>
        </xdr:cNvPicPr>
      </xdr:nvPicPr>
      <xdr:blipFill>
        <a:blip xmlns:r="http://schemas.openxmlformats.org/officeDocument/2006/relationships" r:embed="rId13"/>
        <a:stretch>
          <a:fillRect/>
        </a:stretch>
      </xdr:blipFill>
      <xdr:spPr>
        <a:xfrm>
          <a:off x="142875" y="28622625"/>
          <a:ext cx="4742857" cy="1780952"/>
        </a:xfrm>
        <a:prstGeom prst="rect">
          <a:avLst/>
        </a:prstGeom>
      </xdr:spPr>
    </xdr:pic>
    <xdr:clientData/>
  </xdr:twoCellAnchor>
  <xdr:twoCellAnchor editAs="oneCell">
    <xdr:from>
      <xdr:col>1</xdr:col>
      <xdr:colOff>85725</xdr:colOff>
      <xdr:row>188</xdr:row>
      <xdr:rowOff>57150</xdr:rowOff>
    </xdr:from>
    <xdr:to>
      <xdr:col>13</xdr:col>
      <xdr:colOff>380049</xdr:colOff>
      <xdr:row>209</xdr:row>
      <xdr:rowOff>9106</xdr:rowOff>
    </xdr:to>
    <xdr:pic>
      <xdr:nvPicPr>
        <xdr:cNvPr id="31" name="Picture 30">
          <a:extLst>
            <a:ext uri="{FF2B5EF4-FFF2-40B4-BE49-F238E27FC236}">
              <a16:creationId xmlns:a16="http://schemas.microsoft.com/office/drawing/2014/main" id="{164ADD4A-A1F3-42C6-882A-2B5A4A18E220}"/>
            </a:ext>
          </a:extLst>
        </xdr:cNvPr>
        <xdr:cNvPicPr>
          <a:picLocks noChangeAspect="1"/>
        </xdr:cNvPicPr>
      </xdr:nvPicPr>
      <xdr:blipFill>
        <a:blip xmlns:r="http://schemas.openxmlformats.org/officeDocument/2006/relationships" r:embed="rId14"/>
        <a:stretch>
          <a:fillRect/>
        </a:stretch>
      </xdr:blipFill>
      <xdr:spPr>
        <a:xfrm>
          <a:off x="171450" y="31051500"/>
          <a:ext cx="7609524" cy="3352381"/>
        </a:xfrm>
        <a:prstGeom prst="rect">
          <a:avLst/>
        </a:prstGeom>
      </xdr:spPr>
    </xdr:pic>
    <xdr:clientData/>
  </xdr:twoCellAnchor>
  <xdr:twoCellAnchor editAs="oneCell">
    <xdr:from>
      <xdr:col>1</xdr:col>
      <xdr:colOff>0</xdr:colOff>
      <xdr:row>228</xdr:row>
      <xdr:rowOff>0</xdr:rowOff>
    </xdr:from>
    <xdr:to>
      <xdr:col>8</xdr:col>
      <xdr:colOff>475657</xdr:colOff>
      <xdr:row>239</xdr:row>
      <xdr:rowOff>4819</xdr:rowOff>
    </xdr:to>
    <xdr:pic>
      <xdr:nvPicPr>
        <xdr:cNvPr id="33" name="Picture 32">
          <a:extLst>
            <a:ext uri="{FF2B5EF4-FFF2-40B4-BE49-F238E27FC236}">
              <a16:creationId xmlns:a16="http://schemas.microsoft.com/office/drawing/2014/main" id="{E5ACC6D0-0BB0-4C3D-9DBE-FA597ED0676C}"/>
            </a:ext>
          </a:extLst>
        </xdr:cNvPr>
        <xdr:cNvPicPr>
          <a:picLocks noChangeAspect="1"/>
        </xdr:cNvPicPr>
      </xdr:nvPicPr>
      <xdr:blipFill>
        <a:blip xmlns:r="http://schemas.openxmlformats.org/officeDocument/2006/relationships" r:embed="rId13"/>
        <a:stretch>
          <a:fillRect/>
        </a:stretch>
      </xdr:blipFill>
      <xdr:spPr>
        <a:xfrm>
          <a:off x="85725" y="37957125"/>
          <a:ext cx="4742857" cy="1780952"/>
        </a:xfrm>
        <a:prstGeom prst="rect">
          <a:avLst/>
        </a:prstGeom>
      </xdr:spPr>
    </xdr:pic>
    <xdr:clientData/>
  </xdr:twoCellAnchor>
  <xdr:twoCellAnchor editAs="oneCell">
    <xdr:from>
      <xdr:col>1</xdr:col>
      <xdr:colOff>85725</xdr:colOff>
      <xdr:row>208</xdr:row>
      <xdr:rowOff>76200</xdr:rowOff>
    </xdr:from>
    <xdr:to>
      <xdr:col>8</xdr:col>
      <xdr:colOff>365462</xdr:colOff>
      <xdr:row>224</xdr:row>
      <xdr:rowOff>37741</xdr:rowOff>
    </xdr:to>
    <xdr:pic>
      <xdr:nvPicPr>
        <xdr:cNvPr id="35" name="Picture 34">
          <a:extLst>
            <a:ext uri="{FF2B5EF4-FFF2-40B4-BE49-F238E27FC236}">
              <a16:creationId xmlns:a16="http://schemas.microsoft.com/office/drawing/2014/main" id="{1D9076E7-2482-4B31-8A40-E041502A4D1B}"/>
            </a:ext>
          </a:extLst>
        </xdr:cNvPr>
        <xdr:cNvPicPr>
          <a:picLocks noChangeAspect="1"/>
        </xdr:cNvPicPr>
      </xdr:nvPicPr>
      <xdr:blipFill>
        <a:blip xmlns:r="http://schemas.openxmlformats.org/officeDocument/2006/relationships" r:embed="rId15"/>
        <a:stretch>
          <a:fillRect/>
        </a:stretch>
      </xdr:blipFill>
      <xdr:spPr>
        <a:xfrm>
          <a:off x="171450" y="34794825"/>
          <a:ext cx="4561905" cy="2866667"/>
        </a:xfrm>
        <a:prstGeom prst="rect">
          <a:avLst/>
        </a:prstGeom>
      </xdr:spPr>
    </xdr:pic>
    <xdr:clientData/>
  </xdr:twoCellAnchor>
  <xdr:twoCellAnchor editAs="oneCell">
    <xdr:from>
      <xdr:col>1</xdr:col>
      <xdr:colOff>441771</xdr:colOff>
      <xdr:row>241</xdr:row>
      <xdr:rowOff>16379</xdr:rowOff>
    </xdr:from>
    <xdr:to>
      <xdr:col>1</xdr:col>
      <xdr:colOff>600807</xdr:colOff>
      <xdr:row>242</xdr:row>
      <xdr:rowOff>29865</xdr:rowOff>
    </xdr:to>
    <xdr:pic>
      <xdr:nvPicPr>
        <xdr:cNvPr id="37" name="Picture 36">
          <a:extLst>
            <a:ext uri="{FF2B5EF4-FFF2-40B4-BE49-F238E27FC236}">
              <a16:creationId xmlns:a16="http://schemas.microsoft.com/office/drawing/2014/main" id="{E4166407-811C-4BF0-817A-A8EE0574CCA7}"/>
            </a:ext>
          </a:extLst>
        </xdr:cNvPr>
        <xdr:cNvPicPr>
          <a:picLocks noChangeAspect="1"/>
        </xdr:cNvPicPr>
      </xdr:nvPicPr>
      <xdr:blipFill>
        <a:blip xmlns:r="http://schemas.openxmlformats.org/officeDocument/2006/relationships" r:embed="rId16"/>
        <a:stretch>
          <a:fillRect/>
        </a:stretch>
      </xdr:blipFill>
      <xdr:spPr>
        <a:xfrm>
          <a:off x="529694" y="39735629"/>
          <a:ext cx="159036" cy="174678"/>
        </a:xfrm>
        <a:prstGeom prst="rect">
          <a:avLst/>
        </a:prstGeom>
      </xdr:spPr>
    </xdr:pic>
    <xdr:clientData/>
  </xdr:twoCellAnchor>
  <xdr:twoCellAnchor editAs="oneCell">
    <xdr:from>
      <xdr:col>1</xdr:col>
      <xdr:colOff>43961</xdr:colOff>
      <xdr:row>242</xdr:row>
      <xdr:rowOff>43963</xdr:rowOff>
    </xdr:from>
    <xdr:to>
      <xdr:col>10</xdr:col>
      <xdr:colOff>332654</xdr:colOff>
      <xdr:row>276</xdr:row>
      <xdr:rowOff>1507</xdr:rowOff>
    </xdr:to>
    <xdr:pic>
      <xdr:nvPicPr>
        <xdr:cNvPr id="38" name="Picture 37">
          <a:extLst>
            <a:ext uri="{FF2B5EF4-FFF2-40B4-BE49-F238E27FC236}">
              <a16:creationId xmlns:a16="http://schemas.microsoft.com/office/drawing/2014/main" id="{E00F6597-BA0B-41A2-B0B8-4CE36CE823A7}"/>
            </a:ext>
          </a:extLst>
        </xdr:cNvPr>
        <xdr:cNvPicPr>
          <a:picLocks noChangeAspect="1"/>
        </xdr:cNvPicPr>
      </xdr:nvPicPr>
      <xdr:blipFill>
        <a:blip xmlns:r="http://schemas.openxmlformats.org/officeDocument/2006/relationships" r:embed="rId17"/>
        <a:stretch>
          <a:fillRect/>
        </a:stretch>
      </xdr:blipFill>
      <xdr:spPr>
        <a:xfrm>
          <a:off x="131884" y="39924405"/>
          <a:ext cx="5761905" cy="5533333"/>
        </a:xfrm>
        <a:prstGeom prst="rect">
          <a:avLst/>
        </a:prstGeom>
      </xdr:spPr>
    </xdr:pic>
    <xdr:clientData/>
  </xdr:twoCellAnchor>
  <xdr:twoCellAnchor editAs="oneCell">
    <xdr:from>
      <xdr:col>1</xdr:col>
      <xdr:colOff>78441</xdr:colOff>
      <xdr:row>278</xdr:row>
      <xdr:rowOff>22412</xdr:rowOff>
    </xdr:from>
    <xdr:to>
      <xdr:col>11</xdr:col>
      <xdr:colOff>551073</xdr:colOff>
      <xdr:row>318</xdr:row>
      <xdr:rowOff>32832</xdr:rowOff>
    </xdr:to>
    <xdr:pic>
      <xdr:nvPicPr>
        <xdr:cNvPr id="40" name="Picture 39">
          <a:extLst>
            <a:ext uri="{FF2B5EF4-FFF2-40B4-BE49-F238E27FC236}">
              <a16:creationId xmlns:a16="http://schemas.microsoft.com/office/drawing/2014/main" id="{CF2E3350-DFD1-4CBA-85AF-87C8B090CE06}"/>
            </a:ext>
          </a:extLst>
        </xdr:cNvPr>
        <xdr:cNvPicPr>
          <a:picLocks noChangeAspect="1"/>
        </xdr:cNvPicPr>
      </xdr:nvPicPr>
      <xdr:blipFill>
        <a:blip xmlns:r="http://schemas.openxmlformats.org/officeDocument/2006/relationships" r:embed="rId18"/>
        <a:stretch>
          <a:fillRect/>
        </a:stretch>
      </xdr:blipFill>
      <xdr:spPr>
        <a:xfrm>
          <a:off x="168088" y="43960677"/>
          <a:ext cx="6523809" cy="6285714"/>
        </a:xfrm>
        <a:prstGeom prst="rect">
          <a:avLst/>
        </a:prstGeom>
      </xdr:spPr>
    </xdr:pic>
    <xdr:clientData/>
  </xdr:twoCellAnchor>
  <xdr:twoCellAnchor editAs="oneCell">
    <xdr:from>
      <xdr:col>1</xdr:col>
      <xdr:colOff>33660</xdr:colOff>
      <xdr:row>321</xdr:row>
      <xdr:rowOff>112058</xdr:rowOff>
    </xdr:from>
    <xdr:to>
      <xdr:col>17</xdr:col>
      <xdr:colOff>1042412</xdr:colOff>
      <xdr:row>360</xdr:row>
      <xdr:rowOff>33617</xdr:rowOff>
    </xdr:to>
    <xdr:pic>
      <xdr:nvPicPr>
        <xdr:cNvPr id="41" name="Picture 40">
          <a:extLst>
            <a:ext uri="{FF2B5EF4-FFF2-40B4-BE49-F238E27FC236}">
              <a16:creationId xmlns:a16="http://schemas.microsoft.com/office/drawing/2014/main" id="{35E1E987-62F8-4326-ABC7-BECBB7654B52}"/>
            </a:ext>
          </a:extLst>
        </xdr:cNvPr>
        <xdr:cNvPicPr>
          <a:picLocks noChangeAspect="1"/>
        </xdr:cNvPicPr>
      </xdr:nvPicPr>
      <xdr:blipFill>
        <a:blip xmlns:r="http://schemas.openxmlformats.org/officeDocument/2006/relationships" r:embed="rId19"/>
        <a:stretch>
          <a:fillRect/>
        </a:stretch>
      </xdr:blipFill>
      <xdr:spPr>
        <a:xfrm>
          <a:off x="123307" y="50796264"/>
          <a:ext cx="11430223" cy="6039971"/>
        </a:xfrm>
        <a:prstGeom prst="rect">
          <a:avLst/>
        </a:prstGeom>
      </xdr:spPr>
    </xdr:pic>
    <xdr:clientData/>
  </xdr:twoCellAnchor>
  <xdr:twoCellAnchor editAs="oneCell">
    <xdr:from>
      <xdr:col>0</xdr:col>
      <xdr:colOff>76200</xdr:colOff>
      <xdr:row>363</xdr:row>
      <xdr:rowOff>99173</xdr:rowOff>
    </xdr:from>
    <xdr:to>
      <xdr:col>12</xdr:col>
      <xdr:colOff>315133</xdr:colOff>
      <xdr:row>384</xdr:row>
      <xdr:rowOff>71311</xdr:rowOff>
    </xdr:to>
    <xdr:pic>
      <xdr:nvPicPr>
        <xdr:cNvPr id="47" name="Picture 46">
          <a:extLst>
            <a:ext uri="{FF2B5EF4-FFF2-40B4-BE49-F238E27FC236}">
              <a16:creationId xmlns:a16="http://schemas.microsoft.com/office/drawing/2014/main" id="{CB577992-F581-412C-A84A-4E2D8F6F2EC6}"/>
            </a:ext>
          </a:extLst>
        </xdr:cNvPr>
        <xdr:cNvPicPr>
          <a:picLocks noChangeAspect="1"/>
        </xdr:cNvPicPr>
      </xdr:nvPicPr>
      <xdr:blipFill>
        <a:blip xmlns:r="http://schemas.openxmlformats.org/officeDocument/2006/relationships" r:embed="rId20"/>
        <a:stretch>
          <a:fillRect/>
        </a:stretch>
      </xdr:blipFill>
      <xdr:spPr>
        <a:xfrm>
          <a:off x="76200" y="60935348"/>
          <a:ext cx="7030258" cy="3372563"/>
        </a:xfrm>
        <a:prstGeom prst="rect">
          <a:avLst/>
        </a:prstGeom>
      </xdr:spPr>
    </xdr:pic>
    <xdr:clientData/>
  </xdr:twoCellAnchor>
  <xdr:twoCellAnchor editAs="oneCell">
    <xdr:from>
      <xdr:col>2</xdr:col>
      <xdr:colOff>314325</xdr:colOff>
      <xdr:row>385</xdr:row>
      <xdr:rowOff>47625</xdr:rowOff>
    </xdr:from>
    <xdr:to>
      <xdr:col>2</xdr:col>
      <xdr:colOff>561944</xdr:colOff>
      <xdr:row>387</xdr:row>
      <xdr:rowOff>47584</xdr:rowOff>
    </xdr:to>
    <xdr:pic>
      <xdr:nvPicPr>
        <xdr:cNvPr id="50" name="Picture 49">
          <a:extLst>
            <a:ext uri="{FF2B5EF4-FFF2-40B4-BE49-F238E27FC236}">
              <a16:creationId xmlns:a16="http://schemas.microsoft.com/office/drawing/2014/main" id="{3E457282-83C2-4025-AB57-4479782733DB}"/>
            </a:ext>
          </a:extLst>
        </xdr:cNvPr>
        <xdr:cNvPicPr>
          <a:picLocks noChangeAspect="1"/>
        </xdr:cNvPicPr>
      </xdr:nvPicPr>
      <xdr:blipFill>
        <a:blip xmlns:r="http://schemas.openxmlformats.org/officeDocument/2006/relationships" r:embed="rId21"/>
        <a:stretch>
          <a:fillRect/>
        </a:stretch>
      </xdr:blipFill>
      <xdr:spPr>
        <a:xfrm>
          <a:off x="1009650" y="64446150"/>
          <a:ext cx="247619" cy="323810"/>
        </a:xfrm>
        <a:prstGeom prst="rect">
          <a:avLst/>
        </a:prstGeom>
      </xdr:spPr>
    </xdr:pic>
    <xdr:clientData/>
  </xdr:twoCellAnchor>
  <xdr:twoCellAnchor editAs="oneCell">
    <xdr:from>
      <xdr:col>1</xdr:col>
      <xdr:colOff>95250</xdr:colOff>
      <xdr:row>387</xdr:row>
      <xdr:rowOff>104775</xdr:rowOff>
    </xdr:from>
    <xdr:to>
      <xdr:col>10</xdr:col>
      <xdr:colOff>361231</xdr:colOff>
      <xdr:row>402</xdr:row>
      <xdr:rowOff>133044</xdr:rowOff>
    </xdr:to>
    <xdr:pic>
      <xdr:nvPicPr>
        <xdr:cNvPr id="52" name="Picture 51">
          <a:extLst>
            <a:ext uri="{FF2B5EF4-FFF2-40B4-BE49-F238E27FC236}">
              <a16:creationId xmlns:a16="http://schemas.microsoft.com/office/drawing/2014/main" id="{835F2B1E-3552-46D1-A5C0-5DA883ACF795}"/>
            </a:ext>
          </a:extLst>
        </xdr:cNvPr>
        <xdr:cNvPicPr>
          <a:picLocks noChangeAspect="1"/>
        </xdr:cNvPicPr>
      </xdr:nvPicPr>
      <xdr:blipFill>
        <a:blip xmlns:r="http://schemas.openxmlformats.org/officeDocument/2006/relationships" r:embed="rId22"/>
        <a:stretch>
          <a:fillRect/>
        </a:stretch>
      </xdr:blipFill>
      <xdr:spPr>
        <a:xfrm>
          <a:off x="180975" y="64827150"/>
          <a:ext cx="5752381" cy="2457143"/>
        </a:xfrm>
        <a:prstGeom prst="rect">
          <a:avLst/>
        </a:prstGeom>
      </xdr:spPr>
    </xdr:pic>
    <xdr:clientData/>
  </xdr:twoCellAnchor>
  <xdr:twoCellAnchor editAs="oneCell">
    <xdr:from>
      <xdr:col>1</xdr:col>
      <xdr:colOff>87965</xdr:colOff>
      <xdr:row>405</xdr:row>
      <xdr:rowOff>71716</xdr:rowOff>
    </xdr:from>
    <xdr:to>
      <xdr:col>12</xdr:col>
      <xdr:colOff>372841</xdr:colOff>
      <xdr:row>426</xdr:row>
      <xdr:rowOff>19191</xdr:rowOff>
    </xdr:to>
    <xdr:pic>
      <xdr:nvPicPr>
        <xdr:cNvPr id="53" name="Picture 52">
          <a:extLst>
            <a:ext uri="{FF2B5EF4-FFF2-40B4-BE49-F238E27FC236}">
              <a16:creationId xmlns:a16="http://schemas.microsoft.com/office/drawing/2014/main" id="{51BA6ADE-FAD1-4E0A-9092-6C333862FFCC}"/>
            </a:ext>
          </a:extLst>
        </xdr:cNvPr>
        <xdr:cNvPicPr>
          <a:picLocks noChangeAspect="1"/>
        </xdr:cNvPicPr>
      </xdr:nvPicPr>
      <xdr:blipFill>
        <a:blip xmlns:r="http://schemas.openxmlformats.org/officeDocument/2006/relationships" r:embed="rId23"/>
        <a:stretch>
          <a:fillRect/>
        </a:stretch>
      </xdr:blipFill>
      <xdr:spPr>
        <a:xfrm>
          <a:off x="177612" y="65626128"/>
          <a:ext cx="6941170" cy="3242004"/>
        </a:xfrm>
        <a:prstGeom prst="rect">
          <a:avLst/>
        </a:prstGeom>
      </xdr:spPr>
    </xdr:pic>
    <xdr:clientData/>
  </xdr:twoCellAnchor>
  <xdr:twoCellAnchor editAs="oneCell">
    <xdr:from>
      <xdr:col>14</xdr:col>
      <xdr:colOff>180975</xdr:colOff>
      <xdr:row>362</xdr:row>
      <xdr:rowOff>154081</xdr:rowOff>
    </xdr:from>
    <xdr:to>
      <xdr:col>23</xdr:col>
      <xdr:colOff>608021</xdr:colOff>
      <xdr:row>393</xdr:row>
      <xdr:rowOff>123009</xdr:rowOff>
    </xdr:to>
    <xdr:pic>
      <xdr:nvPicPr>
        <xdr:cNvPr id="54" name="Picture 53">
          <a:extLst>
            <a:ext uri="{FF2B5EF4-FFF2-40B4-BE49-F238E27FC236}">
              <a16:creationId xmlns:a16="http://schemas.microsoft.com/office/drawing/2014/main" id="{CC4755AA-9D07-4FB7-959D-7E3F65AA2701}"/>
            </a:ext>
          </a:extLst>
        </xdr:cNvPr>
        <xdr:cNvPicPr>
          <a:picLocks noChangeAspect="1"/>
        </xdr:cNvPicPr>
      </xdr:nvPicPr>
      <xdr:blipFill>
        <a:blip xmlns:r="http://schemas.openxmlformats.org/officeDocument/2006/relationships" r:embed="rId24"/>
        <a:stretch>
          <a:fillRect/>
        </a:stretch>
      </xdr:blipFill>
      <xdr:spPr>
        <a:xfrm>
          <a:off x="8191500" y="60828331"/>
          <a:ext cx="9656771" cy="4988603"/>
        </a:xfrm>
        <a:prstGeom prst="rect">
          <a:avLst/>
        </a:prstGeom>
      </xdr:spPr>
    </xdr:pic>
    <xdr:clientData/>
  </xdr:twoCellAnchor>
  <xdr:twoCellAnchor>
    <xdr:from>
      <xdr:col>12</xdr:col>
      <xdr:colOff>381000</xdr:colOff>
      <xdr:row>372</xdr:row>
      <xdr:rowOff>0</xdr:rowOff>
    </xdr:from>
    <xdr:to>
      <xdr:col>14</xdr:col>
      <xdr:colOff>114300</xdr:colOff>
      <xdr:row>374</xdr:row>
      <xdr:rowOff>47625</xdr:rowOff>
    </xdr:to>
    <xdr:sp macro="" textlink="">
      <xdr:nvSpPr>
        <xdr:cNvPr id="55" name="Arrow: Right 54">
          <a:extLst>
            <a:ext uri="{FF2B5EF4-FFF2-40B4-BE49-F238E27FC236}">
              <a16:creationId xmlns:a16="http://schemas.microsoft.com/office/drawing/2014/main" id="{DC8DD61A-E94F-426E-863E-E66F0644DF84}"/>
            </a:ext>
          </a:extLst>
        </xdr:cNvPr>
        <xdr:cNvSpPr/>
      </xdr:nvSpPr>
      <xdr:spPr>
        <a:xfrm>
          <a:off x="7172325" y="62293500"/>
          <a:ext cx="95250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xdr:from>
      <xdr:col>12</xdr:col>
      <xdr:colOff>419100</xdr:colOff>
      <xdr:row>412</xdr:row>
      <xdr:rowOff>123825</xdr:rowOff>
    </xdr:from>
    <xdr:to>
      <xdr:col>14</xdr:col>
      <xdr:colOff>133350</xdr:colOff>
      <xdr:row>415</xdr:row>
      <xdr:rowOff>95250</xdr:rowOff>
    </xdr:to>
    <xdr:sp macro="" textlink="">
      <xdr:nvSpPr>
        <xdr:cNvPr id="56" name="Arrow: Right 55">
          <a:extLst>
            <a:ext uri="{FF2B5EF4-FFF2-40B4-BE49-F238E27FC236}">
              <a16:creationId xmlns:a16="http://schemas.microsoft.com/office/drawing/2014/main" id="{30DA668D-269D-4DF2-B3BA-CEDB280EBBDE}"/>
            </a:ext>
          </a:extLst>
        </xdr:cNvPr>
        <xdr:cNvSpPr/>
      </xdr:nvSpPr>
      <xdr:spPr>
        <a:xfrm>
          <a:off x="7210425" y="68894325"/>
          <a:ext cx="933450" cy="4572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14</xdr:col>
      <xdr:colOff>284069</xdr:colOff>
      <xdr:row>405</xdr:row>
      <xdr:rowOff>65555</xdr:rowOff>
    </xdr:from>
    <xdr:to>
      <xdr:col>20</xdr:col>
      <xdr:colOff>1159436</xdr:colOff>
      <xdr:row>435</xdr:row>
      <xdr:rowOff>50943</xdr:rowOff>
    </xdr:to>
    <xdr:pic>
      <xdr:nvPicPr>
        <xdr:cNvPr id="59" name="Picture 58">
          <a:extLst>
            <a:ext uri="{FF2B5EF4-FFF2-40B4-BE49-F238E27FC236}">
              <a16:creationId xmlns:a16="http://schemas.microsoft.com/office/drawing/2014/main" id="{F2DE4CF2-5565-4206-8C33-B0D04CD48331}"/>
            </a:ext>
          </a:extLst>
        </xdr:cNvPr>
        <xdr:cNvPicPr>
          <a:picLocks noChangeAspect="1"/>
        </xdr:cNvPicPr>
      </xdr:nvPicPr>
      <xdr:blipFill>
        <a:blip xmlns:r="http://schemas.openxmlformats.org/officeDocument/2006/relationships" r:embed="rId25"/>
        <a:stretch>
          <a:fillRect/>
        </a:stretch>
      </xdr:blipFill>
      <xdr:spPr>
        <a:xfrm>
          <a:off x="8240245" y="65619967"/>
          <a:ext cx="7464426" cy="4691858"/>
        </a:xfrm>
        <a:prstGeom prst="rect">
          <a:avLst/>
        </a:prstGeom>
      </xdr:spPr>
    </xdr:pic>
    <xdr:clientData/>
  </xdr:twoCellAnchor>
  <xdr:twoCellAnchor editAs="oneCell">
    <xdr:from>
      <xdr:col>23</xdr:col>
      <xdr:colOff>171451</xdr:colOff>
      <xdr:row>405</xdr:row>
      <xdr:rowOff>87967</xdr:rowOff>
    </xdr:from>
    <xdr:to>
      <xdr:col>38</xdr:col>
      <xdr:colOff>137067</xdr:colOff>
      <xdr:row>444</xdr:row>
      <xdr:rowOff>87179</xdr:rowOff>
    </xdr:to>
    <xdr:pic>
      <xdr:nvPicPr>
        <xdr:cNvPr id="60" name="Picture 59">
          <a:extLst>
            <a:ext uri="{FF2B5EF4-FFF2-40B4-BE49-F238E27FC236}">
              <a16:creationId xmlns:a16="http://schemas.microsoft.com/office/drawing/2014/main" id="{C230C3FF-5FF8-4E8F-806E-1356762DEDFB}"/>
            </a:ext>
          </a:extLst>
        </xdr:cNvPr>
        <xdr:cNvPicPr>
          <a:picLocks noChangeAspect="1"/>
        </xdr:cNvPicPr>
      </xdr:nvPicPr>
      <xdr:blipFill>
        <a:blip xmlns:r="http://schemas.openxmlformats.org/officeDocument/2006/relationships" r:embed="rId26"/>
        <a:stretch>
          <a:fillRect/>
        </a:stretch>
      </xdr:blipFill>
      <xdr:spPr>
        <a:xfrm>
          <a:off x="17271627" y="65642379"/>
          <a:ext cx="10528841" cy="6117623"/>
        </a:xfrm>
        <a:prstGeom prst="rect">
          <a:avLst/>
        </a:prstGeom>
      </xdr:spPr>
    </xdr:pic>
    <xdr:clientData/>
  </xdr:twoCellAnchor>
  <xdr:twoCellAnchor>
    <xdr:from>
      <xdr:col>21</xdr:col>
      <xdr:colOff>12886</xdr:colOff>
      <xdr:row>412</xdr:row>
      <xdr:rowOff>155202</xdr:rowOff>
    </xdr:from>
    <xdr:to>
      <xdr:col>22</xdr:col>
      <xdr:colOff>459441</xdr:colOff>
      <xdr:row>415</xdr:row>
      <xdr:rowOff>131669</xdr:rowOff>
    </xdr:to>
    <xdr:sp macro="" textlink="">
      <xdr:nvSpPr>
        <xdr:cNvPr id="61" name="Arrow: Right 60">
          <a:extLst>
            <a:ext uri="{FF2B5EF4-FFF2-40B4-BE49-F238E27FC236}">
              <a16:creationId xmlns:a16="http://schemas.microsoft.com/office/drawing/2014/main" id="{6DEAC4F9-A0AD-4EE2-954D-6567F0BFEC6C}"/>
            </a:ext>
          </a:extLst>
        </xdr:cNvPr>
        <xdr:cNvSpPr/>
      </xdr:nvSpPr>
      <xdr:spPr>
        <a:xfrm>
          <a:off x="15902827" y="66807790"/>
          <a:ext cx="1051673" cy="44711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1</xdr:col>
      <xdr:colOff>168089</xdr:colOff>
      <xdr:row>440</xdr:row>
      <xdr:rowOff>1</xdr:rowOff>
    </xdr:from>
    <xdr:to>
      <xdr:col>10</xdr:col>
      <xdr:colOff>588697</xdr:colOff>
      <xdr:row>475</xdr:row>
      <xdr:rowOff>13881</xdr:rowOff>
    </xdr:to>
    <xdr:pic>
      <xdr:nvPicPr>
        <xdr:cNvPr id="62" name="Picture 61">
          <a:extLst>
            <a:ext uri="{FF2B5EF4-FFF2-40B4-BE49-F238E27FC236}">
              <a16:creationId xmlns:a16="http://schemas.microsoft.com/office/drawing/2014/main" id="{39B595AC-41B1-4EF5-B10F-1A9555A9FA4C}"/>
            </a:ext>
          </a:extLst>
        </xdr:cNvPr>
        <xdr:cNvPicPr>
          <a:picLocks noChangeAspect="1"/>
        </xdr:cNvPicPr>
      </xdr:nvPicPr>
      <xdr:blipFill>
        <a:blip xmlns:r="http://schemas.openxmlformats.org/officeDocument/2006/relationships" r:embed="rId27"/>
        <a:stretch>
          <a:fillRect/>
        </a:stretch>
      </xdr:blipFill>
      <xdr:spPr>
        <a:xfrm>
          <a:off x="257736" y="71045295"/>
          <a:ext cx="5866667" cy="5504762"/>
        </a:xfrm>
        <a:prstGeom prst="rect">
          <a:avLst/>
        </a:prstGeom>
      </xdr:spPr>
    </xdr:pic>
    <xdr:clientData/>
  </xdr:twoCellAnchor>
  <xdr:twoCellAnchor>
    <xdr:from>
      <xdr:col>2</xdr:col>
      <xdr:colOff>448235</xdr:colOff>
      <xdr:row>471</xdr:row>
      <xdr:rowOff>100853</xdr:rowOff>
    </xdr:from>
    <xdr:to>
      <xdr:col>4</xdr:col>
      <xdr:colOff>100853</xdr:colOff>
      <xdr:row>473</xdr:row>
      <xdr:rowOff>33617</xdr:rowOff>
    </xdr:to>
    <xdr:sp macro="" textlink="">
      <xdr:nvSpPr>
        <xdr:cNvPr id="63" name="Rectangle 62">
          <a:extLst>
            <a:ext uri="{FF2B5EF4-FFF2-40B4-BE49-F238E27FC236}">
              <a16:creationId xmlns:a16="http://schemas.microsoft.com/office/drawing/2014/main" id="{3E642D7E-EF8E-4AA0-A450-F5897F79DCB0}"/>
            </a:ext>
          </a:extLst>
        </xdr:cNvPr>
        <xdr:cNvSpPr/>
      </xdr:nvSpPr>
      <xdr:spPr>
        <a:xfrm>
          <a:off x="1143000" y="76009500"/>
          <a:ext cx="862853" cy="2465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0</xdr:col>
      <xdr:colOff>0</xdr:colOff>
      <xdr:row>478</xdr:row>
      <xdr:rowOff>81242</xdr:rowOff>
    </xdr:from>
    <xdr:to>
      <xdr:col>14</xdr:col>
      <xdr:colOff>152508</xdr:colOff>
      <xdr:row>493</xdr:row>
      <xdr:rowOff>156577</xdr:rowOff>
    </xdr:to>
    <xdr:pic>
      <xdr:nvPicPr>
        <xdr:cNvPr id="64" name="Picture 63">
          <a:extLst>
            <a:ext uri="{FF2B5EF4-FFF2-40B4-BE49-F238E27FC236}">
              <a16:creationId xmlns:a16="http://schemas.microsoft.com/office/drawing/2014/main" id="{96510AC2-9628-4E55-A6DF-CBB70504F026}"/>
            </a:ext>
          </a:extLst>
        </xdr:cNvPr>
        <xdr:cNvPicPr>
          <a:picLocks noChangeAspect="1"/>
        </xdr:cNvPicPr>
      </xdr:nvPicPr>
      <xdr:blipFill>
        <a:blip xmlns:r="http://schemas.openxmlformats.org/officeDocument/2006/relationships" r:embed="rId28"/>
        <a:stretch>
          <a:fillRect/>
        </a:stretch>
      </xdr:blipFill>
      <xdr:spPr>
        <a:xfrm>
          <a:off x="0" y="77576642"/>
          <a:ext cx="8163033" cy="2504210"/>
        </a:xfrm>
        <a:prstGeom prst="rect">
          <a:avLst/>
        </a:prstGeom>
      </xdr:spPr>
    </xdr:pic>
    <xdr:clientData/>
  </xdr:twoCellAnchor>
  <xdr:twoCellAnchor editAs="oneCell">
    <xdr:from>
      <xdr:col>1</xdr:col>
      <xdr:colOff>134471</xdr:colOff>
      <xdr:row>496</xdr:row>
      <xdr:rowOff>89648</xdr:rowOff>
    </xdr:from>
    <xdr:to>
      <xdr:col>13</xdr:col>
      <xdr:colOff>158773</xdr:colOff>
      <xdr:row>526</xdr:row>
      <xdr:rowOff>87940</xdr:rowOff>
    </xdr:to>
    <xdr:pic>
      <xdr:nvPicPr>
        <xdr:cNvPr id="67" name="Picture 66">
          <a:extLst>
            <a:ext uri="{FF2B5EF4-FFF2-40B4-BE49-F238E27FC236}">
              <a16:creationId xmlns:a16="http://schemas.microsoft.com/office/drawing/2014/main" id="{525B223F-A24F-4DE7-B711-F24F1F982F95}"/>
            </a:ext>
          </a:extLst>
        </xdr:cNvPr>
        <xdr:cNvPicPr>
          <a:picLocks noChangeAspect="1"/>
        </xdr:cNvPicPr>
      </xdr:nvPicPr>
      <xdr:blipFill>
        <a:blip xmlns:r="http://schemas.openxmlformats.org/officeDocument/2006/relationships" r:embed="rId29"/>
        <a:stretch>
          <a:fillRect/>
        </a:stretch>
      </xdr:blipFill>
      <xdr:spPr>
        <a:xfrm>
          <a:off x="224118" y="79920354"/>
          <a:ext cx="7285714" cy="4704762"/>
        </a:xfrm>
        <a:prstGeom prst="rect">
          <a:avLst/>
        </a:prstGeom>
      </xdr:spPr>
    </xdr:pic>
    <xdr:clientData/>
  </xdr:twoCellAnchor>
  <xdr:twoCellAnchor>
    <xdr:from>
      <xdr:col>1</xdr:col>
      <xdr:colOff>156884</xdr:colOff>
      <xdr:row>429</xdr:row>
      <xdr:rowOff>44823</xdr:rowOff>
    </xdr:from>
    <xdr:to>
      <xdr:col>13</xdr:col>
      <xdr:colOff>100855</xdr:colOff>
      <xdr:row>432</xdr:row>
      <xdr:rowOff>145676</xdr:rowOff>
    </xdr:to>
    <xdr:sp macro="" textlink="">
      <xdr:nvSpPr>
        <xdr:cNvPr id="70" name="Callout: Line 69">
          <a:extLst>
            <a:ext uri="{FF2B5EF4-FFF2-40B4-BE49-F238E27FC236}">
              <a16:creationId xmlns:a16="http://schemas.microsoft.com/office/drawing/2014/main" id="{3DF6A813-06BC-4825-A065-337ECC9AD7D7}"/>
            </a:ext>
          </a:extLst>
        </xdr:cNvPr>
        <xdr:cNvSpPr/>
      </xdr:nvSpPr>
      <xdr:spPr>
        <a:xfrm>
          <a:off x="246531" y="69364411"/>
          <a:ext cx="7205383" cy="571500"/>
        </a:xfrm>
        <a:prstGeom prst="borderCallout1">
          <a:avLst>
            <a:gd name="adj1" fmla="val -858"/>
            <a:gd name="adj2" fmla="val 9476"/>
            <a:gd name="adj3" fmla="val -130638"/>
            <a:gd name="adj4" fmla="val 2068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1100" baseline="0"/>
            <a:t> 91 invoices information/content stated in the excel file (20180803163252) has been uploaded in SAP with 91 work items created in process director </a:t>
          </a:r>
          <a:endParaRPr lang="en-MY" sz="1100"/>
        </a:p>
      </xdr:txBody>
    </xdr:sp>
    <xdr:clientData/>
  </xdr:twoCellAnchor>
  <xdr:twoCellAnchor>
    <xdr:from>
      <xdr:col>1</xdr:col>
      <xdr:colOff>190500</xdr:colOff>
      <xdr:row>418</xdr:row>
      <xdr:rowOff>22412</xdr:rowOff>
    </xdr:from>
    <xdr:to>
      <xdr:col>10</xdr:col>
      <xdr:colOff>123265</xdr:colOff>
      <xdr:row>420</xdr:row>
      <xdr:rowOff>11206</xdr:rowOff>
    </xdr:to>
    <xdr:sp macro="" textlink="">
      <xdr:nvSpPr>
        <xdr:cNvPr id="71" name="Rectangle 70">
          <a:extLst>
            <a:ext uri="{FF2B5EF4-FFF2-40B4-BE49-F238E27FC236}">
              <a16:creationId xmlns:a16="http://schemas.microsoft.com/office/drawing/2014/main" id="{21B8109A-4719-4DC6-9213-B3D6C41C865A}"/>
            </a:ext>
          </a:extLst>
        </xdr:cNvPr>
        <xdr:cNvSpPr/>
      </xdr:nvSpPr>
      <xdr:spPr>
        <a:xfrm>
          <a:off x="280147" y="67616294"/>
          <a:ext cx="5378824" cy="30255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8</xdr:col>
      <xdr:colOff>120273</xdr:colOff>
      <xdr:row>83</xdr:row>
      <xdr:rowOff>142876</xdr:rowOff>
    </xdr:from>
    <xdr:to>
      <xdr:col>8</xdr:col>
      <xdr:colOff>476250</xdr:colOff>
      <xdr:row>85</xdr:row>
      <xdr:rowOff>38062</xdr:rowOff>
    </xdr:to>
    <xdr:pic>
      <xdr:nvPicPr>
        <xdr:cNvPr id="72" name="Picture 71">
          <a:extLst>
            <a:ext uri="{FF2B5EF4-FFF2-40B4-BE49-F238E27FC236}">
              <a16:creationId xmlns:a16="http://schemas.microsoft.com/office/drawing/2014/main" id="{59CEA8BA-EDA5-47FE-9EC2-89EC87623CAD}"/>
            </a:ext>
          </a:extLst>
        </xdr:cNvPr>
        <xdr:cNvPicPr>
          <a:picLocks noChangeAspect="1"/>
        </xdr:cNvPicPr>
      </xdr:nvPicPr>
      <xdr:blipFill>
        <a:blip xmlns:r="http://schemas.openxmlformats.org/officeDocument/2006/relationships" r:embed="rId30"/>
        <a:stretch>
          <a:fillRect/>
        </a:stretch>
      </xdr:blipFill>
      <xdr:spPr>
        <a:xfrm>
          <a:off x="4473198" y="13811251"/>
          <a:ext cx="355977" cy="219036"/>
        </a:xfrm>
        <a:prstGeom prst="rect">
          <a:avLst/>
        </a:prstGeom>
      </xdr:spPr>
    </xdr:pic>
    <xdr:clientData/>
  </xdr:twoCellAnchor>
  <xdr:twoCellAnchor editAs="oneCell">
    <xdr:from>
      <xdr:col>1</xdr:col>
      <xdr:colOff>85725</xdr:colOff>
      <xdr:row>541</xdr:row>
      <xdr:rowOff>114300</xdr:rowOff>
    </xdr:from>
    <xdr:to>
      <xdr:col>9</xdr:col>
      <xdr:colOff>504163</xdr:colOff>
      <xdr:row>579</xdr:row>
      <xdr:rowOff>8769</xdr:rowOff>
    </xdr:to>
    <xdr:pic>
      <xdr:nvPicPr>
        <xdr:cNvPr id="6" name="Picture 5">
          <a:extLst>
            <a:ext uri="{FF2B5EF4-FFF2-40B4-BE49-F238E27FC236}">
              <a16:creationId xmlns:a16="http://schemas.microsoft.com/office/drawing/2014/main" id="{BEA1CFA6-F81D-436D-8E86-2272D555DF33}"/>
            </a:ext>
          </a:extLst>
        </xdr:cNvPr>
        <xdr:cNvPicPr>
          <a:picLocks noChangeAspect="1"/>
        </xdr:cNvPicPr>
      </xdr:nvPicPr>
      <xdr:blipFill>
        <a:blip xmlns:r="http://schemas.openxmlformats.org/officeDocument/2006/relationships" r:embed="rId31"/>
        <a:stretch>
          <a:fillRect/>
        </a:stretch>
      </xdr:blipFill>
      <xdr:spPr>
        <a:xfrm>
          <a:off x="171450" y="88639650"/>
          <a:ext cx="5295238" cy="6047619"/>
        </a:xfrm>
        <a:prstGeom prst="rect">
          <a:avLst/>
        </a:prstGeom>
      </xdr:spPr>
    </xdr:pic>
    <xdr:clientData/>
  </xdr:twoCellAnchor>
  <xdr:twoCellAnchor>
    <xdr:from>
      <xdr:col>5</xdr:col>
      <xdr:colOff>495300</xdr:colOff>
      <xdr:row>538</xdr:row>
      <xdr:rowOff>104775</xdr:rowOff>
    </xdr:from>
    <xdr:to>
      <xdr:col>11</xdr:col>
      <xdr:colOff>123825</xdr:colOff>
      <xdr:row>549</xdr:row>
      <xdr:rowOff>104775</xdr:rowOff>
    </xdr:to>
    <xdr:cxnSp macro="">
      <xdr:nvCxnSpPr>
        <xdr:cNvPr id="12" name="Straight Arrow Connector 11">
          <a:extLst>
            <a:ext uri="{FF2B5EF4-FFF2-40B4-BE49-F238E27FC236}">
              <a16:creationId xmlns:a16="http://schemas.microsoft.com/office/drawing/2014/main" id="{2083932A-32AE-4025-AD36-87B4B45A87D0}"/>
            </a:ext>
          </a:extLst>
        </xdr:cNvPr>
        <xdr:cNvCxnSpPr/>
      </xdr:nvCxnSpPr>
      <xdr:spPr>
        <a:xfrm>
          <a:off x="3019425" y="88144350"/>
          <a:ext cx="3286125" cy="178117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editAs="oneCell">
    <xdr:from>
      <xdr:col>11</xdr:col>
      <xdr:colOff>171450</xdr:colOff>
      <xdr:row>539</xdr:row>
      <xdr:rowOff>62124</xdr:rowOff>
    </xdr:from>
    <xdr:to>
      <xdr:col>18</xdr:col>
      <xdr:colOff>151433</xdr:colOff>
      <xdr:row>557</xdr:row>
      <xdr:rowOff>18564</xdr:rowOff>
    </xdr:to>
    <xdr:pic>
      <xdr:nvPicPr>
        <xdr:cNvPr id="14" name="Picture 13">
          <a:extLst>
            <a:ext uri="{FF2B5EF4-FFF2-40B4-BE49-F238E27FC236}">
              <a16:creationId xmlns:a16="http://schemas.microsoft.com/office/drawing/2014/main" id="{F7305246-1508-44ED-AD19-60C5F920FCFE}"/>
            </a:ext>
          </a:extLst>
        </xdr:cNvPr>
        <xdr:cNvPicPr>
          <a:picLocks noChangeAspect="1"/>
        </xdr:cNvPicPr>
      </xdr:nvPicPr>
      <xdr:blipFill>
        <a:blip xmlns:r="http://schemas.openxmlformats.org/officeDocument/2006/relationships" r:embed="rId32"/>
        <a:stretch>
          <a:fillRect/>
        </a:stretch>
      </xdr:blipFill>
      <xdr:spPr>
        <a:xfrm>
          <a:off x="6353175" y="88263624"/>
          <a:ext cx="5714033" cy="287109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38100</xdr:colOff>
      <xdr:row>25</xdr:row>
      <xdr:rowOff>19050</xdr:rowOff>
    </xdr:from>
    <xdr:to>
      <xdr:col>5</xdr:col>
      <xdr:colOff>399624</xdr:colOff>
      <xdr:row>52</xdr:row>
      <xdr:rowOff>142313</xdr:rowOff>
    </xdr:to>
    <xdr:pic>
      <xdr:nvPicPr>
        <xdr:cNvPr id="3" name="Picture 2">
          <a:extLst>
            <a:ext uri="{FF2B5EF4-FFF2-40B4-BE49-F238E27FC236}">
              <a16:creationId xmlns:a16="http://schemas.microsoft.com/office/drawing/2014/main" id="{FD27D29E-8734-400C-9BD5-D99511331316}"/>
            </a:ext>
          </a:extLst>
        </xdr:cNvPr>
        <xdr:cNvPicPr>
          <a:picLocks noChangeAspect="1"/>
        </xdr:cNvPicPr>
      </xdr:nvPicPr>
      <xdr:blipFill>
        <a:blip xmlns:r="http://schemas.openxmlformats.org/officeDocument/2006/relationships" r:embed="rId1"/>
        <a:stretch>
          <a:fillRect/>
        </a:stretch>
      </xdr:blipFill>
      <xdr:spPr>
        <a:xfrm>
          <a:off x="38100" y="4067175"/>
          <a:ext cx="3409524" cy="4495238"/>
        </a:xfrm>
        <a:prstGeom prst="rect">
          <a:avLst/>
        </a:prstGeom>
      </xdr:spPr>
    </xdr:pic>
    <xdr:clientData/>
  </xdr:twoCellAnchor>
  <xdr:twoCellAnchor editAs="oneCell">
    <xdr:from>
      <xdr:col>0</xdr:col>
      <xdr:colOff>266700</xdr:colOff>
      <xdr:row>2</xdr:row>
      <xdr:rowOff>0</xdr:rowOff>
    </xdr:from>
    <xdr:to>
      <xdr:col>30</xdr:col>
      <xdr:colOff>133350</xdr:colOff>
      <xdr:row>18</xdr:row>
      <xdr:rowOff>104775</xdr:rowOff>
    </xdr:to>
    <xdr:pic>
      <xdr:nvPicPr>
        <xdr:cNvPr id="4" name="Picture 3">
          <a:extLst>
            <a:ext uri="{FF2B5EF4-FFF2-40B4-BE49-F238E27FC236}">
              <a16:creationId xmlns:a16="http://schemas.microsoft.com/office/drawing/2014/main" id="{79EBEB09-68D9-4ECA-9FE7-85009C79CC6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66700" y="161925"/>
          <a:ext cx="18154650" cy="2695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19</xdr:col>
      <xdr:colOff>257175</xdr:colOff>
      <xdr:row>5</xdr:row>
      <xdr:rowOff>47625</xdr:rowOff>
    </xdr:from>
    <xdr:to>
      <xdr:col>20</xdr:col>
      <xdr:colOff>104775</xdr:colOff>
      <xdr:row>8</xdr:row>
      <xdr:rowOff>85725</xdr:rowOff>
    </xdr:to>
    <xdr:sp macro="" textlink="">
      <xdr:nvSpPr>
        <xdr:cNvPr id="5" name="Pentagon 4">
          <a:extLst>
            <a:ext uri="{FF2B5EF4-FFF2-40B4-BE49-F238E27FC236}">
              <a16:creationId xmlns:a16="http://schemas.microsoft.com/office/drawing/2014/main" id="{C9D1CE70-FB59-4FC0-B7B7-EB0BD1B9C185}"/>
            </a:ext>
          </a:extLst>
        </xdr:cNvPr>
        <xdr:cNvSpPr/>
      </xdr:nvSpPr>
      <xdr:spPr>
        <a:xfrm>
          <a:off x="11839575" y="695325"/>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1</a:t>
          </a:r>
        </a:p>
      </xdr:txBody>
    </xdr:sp>
    <xdr:clientData/>
  </xdr:twoCellAnchor>
  <xdr:twoCellAnchor>
    <xdr:from>
      <xdr:col>25</xdr:col>
      <xdr:colOff>114300</xdr:colOff>
      <xdr:row>8</xdr:row>
      <xdr:rowOff>114300</xdr:rowOff>
    </xdr:from>
    <xdr:to>
      <xdr:col>25</xdr:col>
      <xdr:colOff>571500</xdr:colOff>
      <xdr:row>11</xdr:row>
      <xdr:rowOff>152400</xdr:rowOff>
    </xdr:to>
    <xdr:sp macro="" textlink="">
      <xdr:nvSpPr>
        <xdr:cNvPr id="6" name="Pentagon 5">
          <a:extLst>
            <a:ext uri="{FF2B5EF4-FFF2-40B4-BE49-F238E27FC236}">
              <a16:creationId xmlns:a16="http://schemas.microsoft.com/office/drawing/2014/main" id="{199A6D29-FF13-424F-91B4-6E54F4A0CA8F}"/>
            </a:ext>
          </a:extLst>
        </xdr:cNvPr>
        <xdr:cNvSpPr/>
      </xdr:nvSpPr>
      <xdr:spPr>
        <a:xfrm>
          <a:off x="15354300" y="1409700"/>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a:t>
          </a:r>
        </a:p>
      </xdr:txBody>
    </xdr:sp>
    <xdr:clientData/>
  </xdr:twoCellAnchor>
  <xdr:twoCellAnchor>
    <xdr:from>
      <xdr:col>4</xdr:col>
      <xdr:colOff>476250</xdr:colOff>
      <xdr:row>30</xdr:row>
      <xdr:rowOff>57150</xdr:rowOff>
    </xdr:from>
    <xdr:to>
      <xdr:col>5</xdr:col>
      <xdr:colOff>323850</xdr:colOff>
      <xdr:row>33</xdr:row>
      <xdr:rowOff>95250</xdr:rowOff>
    </xdr:to>
    <xdr:sp macro="" textlink="">
      <xdr:nvSpPr>
        <xdr:cNvPr id="7" name="Pentagon 6">
          <a:extLst>
            <a:ext uri="{FF2B5EF4-FFF2-40B4-BE49-F238E27FC236}">
              <a16:creationId xmlns:a16="http://schemas.microsoft.com/office/drawing/2014/main" id="{F89C587C-4ECF-4928-993C-4D76CE831B63}"/>
            </a:ext>
          </a:extLst>
        </xdr:cNvPr>
        <xdr:cNvSpPr/>
      </xdr:nvSpPr>
      <xdr:spPr>
        <a:xfrm>
          <a:off x="2914650" y="4914900"/>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3</a:t>
          </a:r>
        </a:p>
      </xdr:txBody>
    </xdr:sp>
    <xdr:clientData/>
  </xdr:twoCellAnchor>
  <xdr:twoCellAnchor>
    <xdr:from>
      <xdr:col>7</xdr:col>
      <xdr:colOff>504825</xdr:colOff>
      <xdr:row>33</xdr:row>
      <xdr:rowOff>0</xdr:rowOff>
    </xdr:from>
    <xdr:to>
      <xdr:col>9</xdr:col>
      <xdr:colOff>600075</xdr:colOff>
      <xdr:row>36</xdr:row>
      <xdr:rowOff>47625</xdr:rowOff>
    </xdr:to>
    <xdr:sp macro="" textlink="">
      <xdr:nvSpPr>
        <xdr:cNvPr id="8" name="Arrow: Right 7">
          <a:extLst>
            <a:ext uri="{FF2B5EF4-FFF2-40B4-BE49-F238E27FC236}">
              <a16:creationId xmlns:a16="http://schemas.microsoft.com/office/drawing/2014/main" id="{60BFFF76-E722-44C2-BDA4-4CEAE247B7C3}"/>
            </a:ext>
          </a:extLst>
        </xdr:cNvPr>
        <xdr:cNvSpPr/>
      </xdr:nvSpPr>
      <xdr:spPr>
        <a:xfrm>
          <a:off x="4772025" y="5343525"/>
          <a:ext cx="1314450" cy="5334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0</xdr:colOff>
      <xdr:row>35</xdr:row>
      <xdr:rowOff>0</xdr:rowOff>
    </xdr:from>
    <xdr:to>
      <xdr:col>14</xdr:col>
      <xdr:colOff>361676</xdr:colOff>
      <xdr:row>45</xdr:row>
      <xdr:rowOff>66485</xdr:rowOff>
    </xdr:to>
    <xdr:grpSp>
      <xdr:nvGrpSpPr>
        <xdr:cNvPr id="18" name="Group 17">
          <a:extLst>
            <a:ext uri="{FF2B5EF4-FFF2-40B4-BE49-F238E27FC236}">
              <a16:creationId xmlns:a16="http://schemas.microsoft.com/office/drawing/2014/main" id="{B14F6345-60AC-4048-9049-2C2B2A49B14D}"/>
            </a:ext>
          </a:extLst>
        </xdr:cNvPr>
        <xdr:cNvGrpSpPr/>
      </xdr:nvGrpSpPr>
      <xdr:grpSpPr>
        <a:xfrm>
          <a:off x="6705600" y="6000750"/>
          <a:ext cx="2190476" cy="1780985"/>
          <a:chOff x="6705600" y="5667375"/>
          <a:chExt cx="2190476" cy="1685735"/>
        </a:xfrm>
      </xdr:grpSpPr>
      <xdr:pic>
        <xdr:nvPicPr>
          <xdr:cNvPr id="9" name="Picture 8">
            <a:extLst>
              <a:ext uri="{FF2B5EF4-FFF2-40B4-BE49-F238E27FC236}">
                <a16:creationId xmlns:a16="http://schemas.microsoft.com/office/drawing/2014/main" id="{1E73EEED-E0F1-4E7D-AA79-01DDC4A240D4}"/>
              </a:ext>
            </a:extLst>
          </xdr:cNvPr>
          <xdr:cNvPicPr>
            <a:picLocks noChangeAspect="1"/>
          </xdr:cNvPicPr>
        </xdr:nvPicPr>
        <xdr:blipFill>
          <a:blip xmlns:r="http://schemas.openxmlformats.org/officeDocument/2006/relationships" r:embed="rId3"/>
          <a:stretch>
            <a:fillRect/>
          </a:stretch>
        </xdr:blipFill>
        <xdr:spPr>
          <a:xfrm>
            <a:off x="6705600" y="5829300"/>
            <a:ext cx="2190476" cy="1523810"/>
          </a:xfrm>
          <a:prstGeom prst="rect">
            <a:avLst/>
          </a:prstGeom>
        </xdr:spPr>
      </xdr:pic>
      <xdr:sp macro="" textlink="">
        <xdr:nvSpPr>
          <xdr:cNvPr id="10" name="Pentagon 9">
            <a:extLst>
              <a:ext uri="{FF2B5EF4-FFF2-40B4-BE49-F238E27FC236}">
                <a16:creationId xmlns:a16="http://schemas.microsoft.com/office/drawing/2014/main" id="{FD600232-0F85-4BCF-B3B7-B77514E5EC9A}"/>
              </a:ext>
            </a:extLst>
          </xdr:cNvPr>
          <xdr:cNvSpPr/>
        </xdr:nvSpPr>
        <xdr:spPr>
          <a:xfrm>
            <a:off x="7924800" y="5667375"/>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a:t>
            </a:r>
          </a:p>
        </xdr:txBody>
      </xdr:sp>
    </xdr:grpSp>
    <xdr:clientData/>
  </xdr:twoCellAnchor>
  <xdr:twoCellAnchor editAs="oneCell">
    <xdr:from>
      <xdr:col>17</xdr:col>
      <xdr:colOff>0</xdr:colOff>
      <xdr:row>36</xdr:row>
      <xdr:rowOff>0</xdr:rowOff>
    </xdr:from>
    <xdr:to>
      <xdr:col>21</xdr:col>
      <xdr:colOff>56838</xdr:colOff>
      <xdr:row>44</xdr:row>
      <xdr:rowOff>152219</xdr:rowOff>
    </xdr:to>
    <xdr:pic>
      <xdr:nvPicPr>
        <xdr:cNvPr id="11" name="Picture 10">
          <a:extLst>
            <a:ext uri="{FF2B5EF4-FFF2-40B4-BE49-F238E27FC236}">
              <a16:creationId xmlns:a16="http://schemas.microsoft.com/office/drawing/2014/main" id="{17AA6D59-D20A-4DE0-9AEB-5277598ACF78}"/>
            </a:ext>
          </a:extLst>
        </xdr:cNvPr>
        <xdr:cNvPicPr>
          <a:picLocks noChangeAspect="1"/>
        </xdr:cNvPicPr>
      </xdr:nvPicPr>
      <xdr:blipFill>
        <a:blip xmlns:r="http://schemas.openxmlformats.org/officeDocument/2006/relationships" r:embed="rId4"/>
        <a:stretch>
          <a:fillRect/>
        </a:stretch>
      </xdr:blipFill>
      <xdr:spPr>
        <a:xfrm>
          <a:off x="10363200" y="5829300"/>
          <a:ext cx="2495238" cy="1447619"/>
        </a:xfrm>
        <a:prstGeom prst="rect">
          <a:avLst/>
        </a:prstGeom>
      </xdr:spPr>
    </xdr:pic>
    <xdr:clientData/>
  </xdr:twoCellAnchor>
  <xdr:twoCellAnchor>
    <xdr:from>
      <xdr:col>14</xdr:col>
      <xdr:colOff>161925</xdr:colOff>
      <xdr:row>38</xdr:row>
      <xdr:rowOff>114300</xdr:rowOff>
    </xdr:from>
    <xdr:to>
      <xdr:col>18</xdr:col>
      <xdr:colOff>276225</xdr:colOff>
      <xdr:row>39</xdr:row>
      <xdr:rowOff>123825</xdr:rowOff>
    </xdr:to>
    <xdr:cxnSp macro="">
      <xdr:nvCxnSpPr>
        <xdr:cNvPr id="13" name="Straight Arrow Connector 12">
          <a:extLst>
            <a:ext uri="{FF2B5EF4-FFF2-40B4-BE49-F238E27FC236}">
              <a16:creationId xmlns:a16="http://schemas.microsoft.com/office/drawing/2014/main" id="{4F007EE5-0D4D-491F-A039-9BFB01C7A2EB}"/>
            </a:ext>
          </a:extLst>
        </xdr:cNvPr>
        <xdr:cNvCxnSpPr/>
      </xdr:nvCxnSpPr>
      <xdr:spPr>
        <a:xfrm flipV="1">
          <a:off x="8696325" y="6267450"/>
          <a:ext cx="2552700" cy="1714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56</xdr:row>
      <xdr:rowOff>47625</xdr:rowOff>
    </xdr:from>
    <xdr:to>
      <xdr:col>17</xdr:col>
      <xdr:colOff>11867</xdr:colOff>
      <xdr:row>102</xdr:row>
      <xdr:rowOff>133350</xdr:rowOff>
    </xdr:to>
    <xdr:grpSp>
      <xdr:nvGrpSpPr>
        <xdr:cNvPr id="17" name="Group 16">
          <a:extLst>
            <a:ext uri="{FF2B5EF4-FFF2-40B4-BE49-F238E27FC236}">
              <a16:creationId xmlns:a16="http://schemas.microsoft.com/office/drawing/2014/main" id="{441B4899-A6B0-4FE8-9004-E129E1939A22}"/>
            </a:ext>
          </a:extLst>
        </xdr:cNvPr>
        <xdr:cNvGrpSpPr/>
      </xdr:nvGrpSpPr>
      <xdr:grpSpPr>
        <a:xfrm>
          <a:off x="0" y="9648825"/>
          <a:ext cx="10375067" cy="7972425"/>
          <a:chOff x="0" y="8829675"/>
          <a:chExt cx="10375067" cy="7534275"/>
        </a:xfrm>
      </xdr:grpSpPr>
      <xdr:pic>
        <xdr:nvPicPr>
          <xdr:cNvPr id="14" name="Picture 13">
            <a:extLst>
              <a:ext uri="{FF2B5EF4-FFF2-40B4-BE49-F238E27FC236}">
                <a16:creationId xmlns:a16="http://schemas.microsoft.com/office/drawing/2014/main" id="{5C21309B-AD3A-417D-9C5E-1D50B5894135}"/>
              </a:ext>
            </a:extLst>
          </xdr:cNvPr>
          <xdr:cNvPicPr>
            <a:picLocks noChangeAspect="1"/>
          </xdr:cNvPicPr>
        </xdr:nvPicPr>
        <xdr:blipFill>
          <a:blip xmlns:r="http://schemas.openxmlformats.org/officeDocument/2006/relationships" r:embed="rId5"/>
          <a:stretch>
            <a:fillRect/>
          </a:stretch>
        </xdr:blipFill>
        <xdr:spPr>
          <a:xfrm>
            <a:off x="0" y="8829675"/>
            <a:ext cx="10375067" cy="7534275"/>
          </a:xfrm>
          <a:prstGeom prst="rect">
            <a:avLst/>
          </a:prstGeom>
        </xdr:spPr>
      </xdr:pic>
      <xdr:sp macro="" textlink="">
        <xdr:nvSpPr>
          <xdr:cNvPr id="16" name="Pentagon 15">
            <a:extLst>
              <a:ext uri="{FF2B5EF4-FFF2-40B4-BE49-F238E27FC236}">
                <a16:creationId xmlns:a16="http://schemas.microsoft.com/office/drawing/2014/main" id="{F466B5F1-380A-4703-8C3C-B70AAA1426E0}"/>
              </a:ext>
            </a:extLst>
          </xdr:cNvPr>
          <xdr:cNvSpPr/>
        </xdr:nvSpPr>
        <xdr:spPr>
          <a:xfrm>
            <a:off x="1066800" y="15782925"/>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4</a:t>
            </a:r>
          </a:p>
        </xdr:txBody>
      </xdr:sp>
    </xdr:grpSp>
    <xdr:clientData/>
  </xdr:twoCellAnchor>
  <xdr:twoCellAnchor editAs="oneCell">
    <xdr:from>
      <xdr:col>0</xdr:col>
      <xdr:colOff>0</xdr:colOff>
      <xdr:row>104</xdr:row>
      <xdr:rowOff>0</xdr:rowOff>
    </xdr:from>
    <xdr:to>
      <xdr:col>13</xdr:col>
      <xdr:colOff>151390</xdr:colOff>
      <xdr:row>151</xdr:row>
      <xdr:rowOff>84763</xdr:rowOff>
    </xdr:to>
    <xdr:pic>
      <xdr:nvPicPr>
        <xdr:cNvPr id="2" name="图片 1">
          <a:extLst>
            <a:ext uri="{FF2B5EF4-FFF2-40B4-BE49-F238E27FC236}">
              <a16:creationId xmlns:a16="http://schemas.microsoft.com/office/drawing/2014/main" id="{420B0B94-5E4A-42B4-A772-DD2477E8ADAF}"/>
            </a:ext>
          </a:extLst>
        </xdr:cNvPr>
        <xdr:cNvPicPr>
          <a:picLocks noChangeAspect="1"/>
        </xdr:cNvPicPr>
      </xdr:nvPicPr>
      <xdr:blipFill>
        <a:blip xmlns:r="http://schemas.openxmlformats.org/officeDocument/2006/relationships" r:embed="rId6"/>
        <a:stretch>
          <a:fillRect/>
        </a:stretch>
      </xdr:blipFill>
      <xdr:spPr>
        <a:xfrm>
          <a:off x="0" y="16840200"/>
          <a:ext cx="8076190" cy="7695238"/>
        </a:xfrm>
        <a:prstGeom prst="rect">
          <a:avLst/>
        </a:prstGeom>
      </xdr:spPr>
    </xdr:pic>
    <xdr:clientData/>
  </xdr:twoCellAnchor>
  <xdr:twoCellAnchor editAs="oneCell">
    <xdr:from>
      <xdr:col>0</xdr:col>
      <xdr:colOff>9525</xdr:colOff>
      <xdr:row>154</xdr:row>
      <xdr:rowOff>38100</xdr:rowOff>
    </xdr:from>
    <xdr:to>
      <xdr:col>13</xdr:col>
      <xdr:colOff>495300</xdr:colOff>
      <xdr:row>173</xdr:row>
      <xdr:rowOff>76200</xdr:rowOff>
    </xdr:to>
    <xdr:pic>
      <xdr:nvPicPr>
        <xdr:cNvPr id="25" name="图片 24">
          <a:extLst>
            <a:ext uri="{FF2B5EF4-FFF2-40B4-BE49-F238E27FC236}">
              <a16:creationId xmlns:a16="http://schemas.microsoft.com/office/drawing/2014/main" id="{05D63E7C-41D8-4499-A35F-C134083CA418}"/>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9525" y="24974550"/>
          <a:ext cx="8410575" cy="3114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123825</xdr:colOff>
      <xdr:row>174</xdr:row>
      <xdr:rowOff>66675</xdr:rowOff>
    </xdr:from>
    <xdr:to>
      <xdr:col>10</xdr:col>
      <xdr:colOff>413808</xdr:colOff>
      <xdr:row>180</xdr:row>
      <xdr:rowOff>85725</xdr:rowOff>
    </xdr:to>
    <xdr:pic>
      <xdr:nvPicPr>
        <xdr:cNvPr id="26" name="Picture 62" descr="C:\Users\ChinC5\AppData\Local\Temp\SNAGHTML5166ce.PNG">
          <a:extLst>
            <a:ext uri="{FF2B5EF4-FFF2-40B4-BE49-F238E27FC236}">
              <a16:creationId xmlns:a16="http://schemas.microsoft.com/office/drawing/2014/main" id="{8AC10B4C-7E65-440F-B935-D0E649CD8997}"/>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3825" y="28241625"/>
          <a:ext cx="6385983" cy="990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466725</xdr:colOff>
      <xdr:row>17</xdr:row>
      <xdr:rowOff>0</xdr:rowOff>
    </xdr:from>
    <xdr:to>
      <xdr:col>4</xdr:col>
      <xdr:colOff>1345747</xdr:colOff>
      <xdr:row>19</xdr:row>
      <xdr:rowOff>157842</xdr:rowOff>
    </xdr:to>
    <xdr:sp macro="" textlink="">
      <xdr:nvSpPr>
        <xdr:cNvPr id="2" name="Callout: Line 1">
          <a:extLst>
            <a:ext uri="{FF2B5EF4-FFF2-40B4-BE49-F238E27FC236}">
              <a16:creationId xmlns:a16="http://schemas.microsoft.com/office/drawing/2014/main" id="{DE129EB5-CE8F-42B3-9D4B-ABBAA1503F8D}"/>
            </a:ext>
          </a:extLst>
        </xdr:cNvPr>
        <xdr:cNvSpPr/>
      </xdr:nvSpPr>
      <xdr:spPr>
        <a:xfrm>
          <a:off x="1266825" y="2849880"/>
          <a:ext cx="3919402" cy="493122"/>
        </a:xfrm>
        <a:prstGeom prst="borderCallout1">
          <a:avLst>
            <a:gd name="adj1" fmla="val 14204"/>
            <a:gd name="adj2" fmla="val -761"/>
            <a:gd name="adj3" fmla="val -92243"/>
            <a:gd name="adj4" fmla="val -1039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1100"/>
            <a:t>Based on the invocie number,we know taht this</a:t>
          </a:r>
          <a:r>
            <a:rPr lang="en-MY" sz="1100" baseline="0"/>
            <a:t> is the Invoice detail that we can get from Hitpoint Upload File</a:t>
          </a:r>
          <a:endParaRPr lang="en-MY" sz="1100"/>
        </a:p>
      </xdr:txBody>
    </xdr:sp>
    <xdr:clientData/>
  </xdr:twoCellAnchor>
  <xdr:twoCellAnchor editAs="oneCell">
    <xdr:from>
      <xdr:col>3</xdr:col>
      <xdr:colOff>289891</xdr:colOff>
      <xdr:row>25</xdr:row>
      <xdr:rowOff>33129</xdr:rowOff>
    </xdr:from>
    <xdr:to>
      <xdr:col>11</xdr:col>
      <xdr:colOff>400591</xdr:colOff>
      <xdr:row>59</xdr:row>
      <xdr:rowOff>98097</xdr:rowOff>
    </xdr:to>
    <xdr:pic>
      <xdr:nvPicPr>
        <xdr:cNvPr id="3" name="Picture 2">
          <a:extLst>
            <a:ext uri="{FF2B5EF4-FFF2-40B4-BE49-F238E27FC236}">
              <a16:creationId xmlns:a16="http://schemas.microsoft.com/office/drawing/2014/main" id="{F97A976C-BB54-403F-A021-D22A992FBD05}"/>
            </a:ext>
          </a:extLst>
        </xdr:cNvPr>
        <xdr:cNvPicPr>
          <a:picLocks noChangeAspect="1"/>
        </xdr:cNvPicPr>
      </xdr:nvPicPr>
      <xdr:blipFill>
        <a:blip xmlns:r="http://schemas.openxmlformats.org/officeDocument/2006/relationships" r:embed="rId1"/>
        <a:stretch>
          <a:fillRect/>
        </a:stretch>
      </xdr:blipFill>
      <xdr:spPr>
        <a:xfrm>
          <a:off x="2560651" y="4224129"/>
          <a:ext cx="9852870" cy="577234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15</xdr:col>
      <xdr:colOff>400051</xdr:colOff>
      <xdr:row>330</xdr:row>
      <xdr:rowOff>85724</xdr:rowOff>
    </xdr:from>
    <xdr:to>
      <xdr:col>70</xdr:col>
      <xdr:colOff>476252</xdr:colOff>
      <xdr:row>378</xdr:row>
      <xdr:rowOff>28578</xdr:rowOff>
    </xdr:to>
    <xdr:cxnSp macro="">
      <xdr:nvCxnSpPr>
        <xdr:cNvPr id="2" name="Connector: Elbow 1">
          <a:extLst>
            <a:ext uri="{FF2B5EF4-FFF2-40B4-BE49-F238E27FC236}">
              <a16:creationId xmlns:a16="http://schemas.microsoft.com/office/drawing/2014/main" id="{27C0B77E-46FB-46CA-8BD5-14313EF600AB}"/>
            </a:ext>
          </a:extLst>
        </xdr:cNvPr>
        <xdr:cNvCxnSpPr/>
      </xdr:nvCxnSpPr>
      <xdr:spPr>
        <a:xfrm rot="10800000" flipV="1">
          <a:off x="9544051" y="53863874"/>
          <a:ext cx="38252401" cy="7715254"/>
        </a:xfrm>
        <a:prstGeom prst="bentConnector3">
          <a:avLst>
            <a:gd name="adj1" fmla="val -31"/>
          </a:avLst>
        </a:prstGeom>
        <a:ln w="762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152400</xdr:colOff>
      <xdr:row>200</xdr:row>
      <xdr:rowOff>57150</xdr:rowOff>
    </xdr:from>
    <xdr:to>
      <xdr:col>10</xdr:col>
      <xdr:colOff>332667</xdr:colOff>
      <xdr:row>228</xdr:row>
      <xdr:rowOff>85155</xdr:rowOff>
    </xdr:to>
    <xdr:pic>
      <xdr:nvPicPr>
        <xdr:cNvPr id="3" name="Picture 2">
          <a:extLst>
            <a:ext uri="{FF2B5EF4-FFF2-40B4-BE49-F238E27FC236}">
              <a16:creationId xmlns:a16="http://schemas.microsoft.com/office/drawing/2014/main" id="{256D2A67-FF89-43FD-BA49-984C230FAA30}"/>
            </a:ext>
          </a:extLst>
        </xdr:cNvPr>
        <xdr:cNvPicPr>
          <a:picLocks noChangeAspect="1"/>
        </xdr:cNvPicPr>
      </xdr:nvPicPr>
      <xdr:blipFill>
        <a:blip xmlns:r="http://schemas.openxmlformats.org/officeDocument/2006/relationships" r:embed="rId1"/>
        <a:stretch>
          <a:fillRect/>
        </a:stretch>
      </xdr:blipFill>
      <xdr:spPr>
        <a:xfrm>
          <a:off x="762000" y="32442150"/>
          <a:ext cx="5666667" cy="4561905"/>
        </a:xfrm>
        <a:prstGeom prst="rect">
          <a:avLst/>
        </a:prstGeom>
      </xdr:spPr>
    </xdr:pic>
    <xdr:clientData/>
  </xdr:twoCellAnchor>
  <xdr:twoCellAnchor editAs="oneCell">
    <xdr:from>
      <xdr:col>1</xdr:col>
      <xdr:colOff>123824</xdr:colOff>
      <xdr:row>289</xdr:row>
      <xdr:rowOff>114301</xdr:rowOff>
    </xdr:from>
    <xdr:to>
      <xdr:col>10</xdr:col>
      <xdr:colOff>333375</xdr:colOff>
      <xdr:row>316</xdr:row>
      <xdr:rowOff>1377</xdr:rowOff>
    </xdr:to>
    <xdr:pic>
      <xdr:nvPicPr>
        <xdr:cNvPr id="4" name="Picture 3">
          <a:extLst>
            <a:ext uri="{FF2B5EF4-FFF2-40B4-BE49-F238E27FC236}">
              <a16:creationId xmlns:a16="http://schemas.microsoft.com/office/drawing/2014/main" id="{3167B46F-588F-47F5-A30E-5EB923E6703F}"/>
            </a:ext>
          </a:extLst>
        </xdr:cNvPr>
        <xdr:cNvPicPr>
          <a:picLocks noChangeAspect="1"/>
        </xdr:cNvPicPr>
      </xdr:nvPicPr>
      <xdr:blipFill>
        <a:blip xmlns:r="http://schemas.openxmlformats.org/officeDocument/2006/relationships" r:embed="rId2"/>
        <a:stretch>
          <a:fillRect/>
        </a:stretch>
      </xdr:blipFill>
      <xdr:spPr>
        <a:xfrm>
          <a:off x="733424" y="47253526"/>
          <a:ext cx="5695951" cy="4259051"/>
        </a:xfrm>
        <a:prstGeom prst="rect">
          <a:avLst/>
        </a:prstGeom>
      </xdr:spPr>
    </xdr:pic>
    <xdr:clientData/>
  </xdr:twoCellAnchor>
  <xdr:twoCellAnchor>
    <xdr:from>
      <xdr:col>16</xdr:col>
      <xdr:colOff>1373981</xdr:colOff>
      <xdr:row>325</xdr:row>
      <xdr:rowOff>4762</xdr:rowOff>
    </xdr:from>
    <xdr:to>
      <xdr:col>17</xdr:col>
      <xdr:colOff>252411</xdr:colOff>
      <xdr:row>328</xdr:row>
      <xdr:rowOff>76200</xdr:rowOff>
    </xdr:to>
    <xdr:sp macro="" textlink="">
      <xdr:nvSpPr>
        <xdr:cNvPr id="5" name="Arrow: Right 4">
          <a:extLst>
            <a:ext uri="{FF2B5EF4-FFF2-40B4-BE49-F238E27FC236}">
              <a16:creationId xmlns:a16="http://schemas.microsoft.com/office/drawing/2014/main" id="{2C4C4398-A3B6-42DE-B36A-46C23BB6CB17}"/>
            </a:ext>
          </a:extLst>
        </xdr:cNvPr>
        <xdr:cNvSpPr/>
      </xdr:nvSpPr>
      <xdr:spPr>
        <a:xfrm>
          <a:off x="11127581" y="52973287"/>
          <a:ext cx="754855" cy="55721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bg1"/>
              </a:solidFill>
            </a:rPr>
            <a:t>NO</a:t>
          </a:r>
        </a:p>
      </xdr:txBody>
    </xdr:sp>
    <xdr:clientData/>
  </xdr:twoCellAnchor>
  <xdr:twoCellAnchor>
    <xdr:from>
      <xdr:col>17</xdr:col>
      <xdr:colOff>295275</xdr:colOff>
      <xdr:row>318</xdr:row>
      <xdr:rowOff>2382</xdr:rowOff>
    </xdr:from>
    <xdr:to>
      <xdr:col>31</xdr:col>
      <xdr:colOff>202406</xdr:colOff>
      <xdr:row>335</xdr:row>
      <xdr:rowOff>20714</xdr:rowOff>
    </xdr:to>
    <xdr:grpSp>
      <xdr:nvGrpSpPr>
        <xdr:cNvPr id="6" name="Group 5">
          <a:extLst>
            <a:ext uri="{FF2B5EF4-FFF2-40B4-BE49-F238E27FC236}">
              <a16:creationId xmlns:a16="http://schemas.microsoft.com/office/drawing/2014/main" id="{A63C6759-691A-460D-B1D8-ED9824C54C8B}"/>
            </a:ext>
          </a:extLst>
        </xdr:cNvPr>
        <xdr:cNvGrpSpPr/>
      </xdr:nvGrpSpPr>
      <xdr:grpSpPr>
        <a:xfrm>
          <a:off x="11979275" y="54180582"/>
          <a:ext cx="8441531" cy="2896999"/>
          <a:chOff x="731178" y="200025"/>
          <a:chExt cx="16278224" cy="5190408"/>
        </a:xfrm>
      </xdr:grpSpPr>
      <xdr:pic>
        <xdr:nvPicPr>
          <xdr:cNvPr id="7" name="Picture 6">
            <a:extLst>
              <a:ext uri="{FF2B5EF4-FFF2-40B4-BE49-F238E27FC236}">
                <a16:creationId xmlns:a16="http://schemas.microsoft.com/office/drawing/2014/main" id="{18FF78CC-916C-469A-A573-6FBF5F20581D}"/>
              </a:ext>
            </a:extLst>
          </xdr:cNvPr>
          <xdr:cNvPicPr>
            <a:picLocks noChangeAspect="1"/>
          </xdr:cNvPicPr>
        </xdr:nvPicPr>
        <xdr:blipFill>
          <a:blip xmlns:r="http://schemas.openxmlformats.org/officeDocument/2006/relationships" r:embed="rId3"/>
          <a:stretch>
            <a:fillRect/>
          </a:stretch>
        </xdr:blipFill>
        <xdr:spPr>
          <a:xfrm>
            <a:off x="731178" y="200025"/>
            <a:ext cx="16278224" cy="5190408"/>
          </a:xfrm>
          <a:prstGeom prst="rect">
            <a:avLst/>
          </a:prstGeom>
        </xdr:spPr>
      </xdr:pic>
      <xdr:sp macro="" textlink="">
        <xdr:nvSpPr>
          <xdr:cNvPr id="8" name="TextBox 7">
            <a:extLst>
              <a:ext uri="{FF2B5EF4-FFF2-40B4-BE49-F238E27FC236}">
                <a16:creationId xmlns:a16="http://schemas.microsoft.com/office/drawing/2014/main" id="{5DB561BA-743F-4290-B6E6-AB1691CCB679}"/>
              </a:ext>
            </a:extLst>
          </xdr:cNvPr>
          <xdr:cNvSpPr txBox="1"/>
        </xdr:nvSpPr>
        <xdr:spPr>
          <a:xfrm>
            <a:off x="1524000" y="3409950"/>
            <a:ext cx="285750" cy="257176"/>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100" baseline="0"/>
              <a:t>B</a:t>
            </a:r>
            <a:endParaRPr lang="en-US" sz="1100"/>
          </a:p>
        </xdr:txBody>
      </xdr:sp>
      <xdr:sp macro="" textlink="">
        <xdr:nvSpPr>
          <xdr:cNvPr id="9" name="TextBox 8">
            <a:extLst>
              <a:ext uri="{FF2B5EF4-FFF2-40B4-BE49-F238E27FC236}">
                <a16:creationId xmlns:a16="http://schemas.microsoft.com/office/drawing/2014/main" id="{ECBB6D09-8521-494C-9F33-1999F8D3FFA4}"/>
              </a:ext>
            </a:extLst>
          </xdr:cNvPr>
          <xdr:cNvSpPr txBox="1"/>
        </xdr:nvSpPr>
        <xdr:spPr>
          <a:xfrm>
            <a:off x="1950378" y="3400425"/>
            <a:ext cx="211797" cy="238125"/>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100" baseline="0"/>
              <a:t>C</a:t>
            </a:r>
            <a:endParaRPr lang="en-US" sz="1100"/>
          </a:p>
        </xdr:txBody>
      </xdr:sp>
      <xdr:sp macro="" textlink="">
        <xdr:nvSpPr>
          <xdr:cNvPr id="10" name="TextBox 9">
            <a:extLst>
              <a:ext uri="{FF2B5EF4-FFF2-40B4-BE49-F238E27FC236}">
                <a16:creationId xmlns:a16="http://schemas.microsoft.com/office/drawing/2014/main" id="{F1B1C57F-2FA7-45B2-8346-1C8A87D9548C}"/>
              </a:ext>
            </a:extLst>
          </xdr:cNvPr>
          <xdr:cNvSpPr txBox="1"/>
        </xdr:nvSpPr>
        <xdr:spPr>
          <a:xfrm>
            <a:off x="2283753" y="3400425"/>
            <a:ext cx="285750" cy="257176"/>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100" baseline="0"/>
              <a:t>G</a:t>
            </a:r>
            <a:endParaRPr lang="en-US" sz="1100"/>
          </a:p>
        </xdr:txBody>
      </xdr:sp>
      <xdr:sp macro="" textlink="">
        <xdr:nvSpPr>
          <xdr:cNvPr id="11" name="TextBox 10">
            <a:extLst>
              <a:ext uri="{FF2B5EF4-FFF2-40B4-BE49-F238E27FC236}">
                <a16:creationId xmlns:a16="http://schemas.microsoft.com/office/drawing/2014/main" id="{2184C039-7E64-4D67-B53A-56CCF90E0CC7}"/>
              </a:ext>
            </a:extLst>
          </xdr:cNvPr>
          <xdr:cNvSpPr txBox="1"/>
        </xdr:nvSpPr>
        <xdr:spPr>
          <a:xfrm>
            <a:off x="3264828" y="3409950"/>
            <a:ext cx="285750" cy="257176"/>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100" baseline="0"/>
              <a:t>H</a:t>
            </a:r>
            <a:endParaRPr lang="en-US" sz="1100"/>
          </a:p>
        </xdr:txBody>
      </xdr:sp>
      <xdr:sp macro="" textlink="">
        <xdr:nvSpPr>
          <xdr:cNvPr id="12" name="TextBox 11">
            <a:extLst>
              <a:ext uri="{FF2B5EF4-FFF2-40B4-BE49-F238E27FC236}">
                <a16:creationId xmlns:a16="http://schemas.microsoft.com/office/drawing/2014/main" id="{6B8501C1-B489-4D88-AB65-443A963D08EE}"/>
              </a:ext>
            </a:extLst>
          </xdr:cNvPr>
          <xdr:cNvSpPr txBox="1"/>
        </xdr:nvSpPr>
        <xdr:spPr>
          <a:xfrm>
            <a:off x="3731553" y="3409950"/>
            <a:ext cx="285750" cy="257176"/>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100" baseline="0"/>
              <a:t>I</a:t>
            </a:r>
            <a:endParaRPr lang="en-US" sz="1100"/>
          </a:p>
        </xdr:txBody>
      </xdr:sp>
      <xdr:sp macro="" textlink="">
        <xdr:nvSpPr>
          <xdr:cNvPr id="13" name="TextBox 12">
            <a:extLst>
              <a:ext uri="{FF2B5EF4-FFF2-40B4-BE49-F238E27FC236}">
                <a16:creationId xmlns:a16="http://schemas.microsoft.com/office/drawing/2014/main" id="{41FFFE16-92E3-45E2-8BE4-857927614E71}"/>
              </a:ext>
            </a:extLst>
          </xdr:cNvPr>
          <xdr:cNvSpPr txBox="1"/>
        </xdr:nvSpPr>
        <xdr:spPr>
          <a:xfrm>
            <a:off x="4103028" y="3419475"/>
            <a:ext cx="285750" cy="257176"/>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100" baseline="0"/>
              <a:t>J</a:t>
            </a:r>
            <a:endParaRPr lang="en-US" sz="1100"/>
          </a:p>
        </xdr:txBody>
      </xdr:sp>
      <xdr:sp macro="" textlink="">
        <xdr:nvSpPr>
          <xdr:cNvPr id="14" name="TextBox 13">
            <a:extLst>
              <a:ext uri="{FF2B5EF4-FFF2-40B4-BE49-F238E27FC236}">
                <a16:creationId xmlns:a16="http://schemas.microsoft.com/office/drawing/2014/main" id="{D8979B5F-926B-4C25-B0BE-D02E2A3A3C7C}"/>
              </a:ext>
            </a:extLst>
          </xdr:cNvPr>
          <xdr:cNvSpPr txBox="1"/>
        </xdr:nvSpPr>
        <xdr:spPr>
          <a:xfrm>
            <a:off x="5388903" y="3400425"/>
            <a:ext cx="285750" cy="257176"/>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100" baseline="0"/>
              <a:t>N</a:t>
            </a:r>
            <a:endParaRPr lang="en-US" sz="1100"/>
          </a:p>
        </xdr:txBody>
      </xdr:sp>
      <xdr:sp macro="" textlink="">
        <xdr:nvSpPr>
          <xdr:cNvPr id="15" name="TextBox 14">
            <a:extLst>
              <a:ext uri="{FF2B5EF4-FFF2-40B4-BE49-F238E27FC236}">
                <a16:creationId xmlns:a16="http://schemas.microsoft.com/office/drawing/2014/main" id="{0A4D57F2-1306-4CB2-8116-F891AE2BE13D}"/>
              </a:ext>
            </a:extLst>
          </xdr:cNvPr>
          <xdr:cNvSpPr txBox="1"/>
        </xdr:nvSpPr>
        <xdr:spPr>
          <a:xfrm>
            <a:off x="5931828" y="3400425"/>
            <a:ext cx="285750" cy="257176"/>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100" baseline="0"/>
              <a:t>K</a:t>
            </a:r>
            <a:endParaRPr lang="en-US" sz="1100"/>
          </a:p>
        </xdr:txBody>
      </xdr:sp>
    </xdr:grpSp>
    <xdr:clientData/>
  </xdr:twoCellAnchor>
  <xdr:twoCellAnchor>
    <xdr:from>
      <xdr:col>13</xdr:col>
      <xdr:colOff>361950</xdr:colOff>
      <xdr:row>327</xdr:row>
      <xdr:rowOff>104774</xdr:rowOff>
    </xdr:from>
    <xdr:to>
      <xdr:col>16</xdr:col>
      <xdr:colOff>819150</xdr:colOff>
      <xdr:row>338</xdr:row>
      <xdr:rowOff>85724</xdr:rowOff>
    </xdr:to>
    <xdr:cxnSp macro="">
      <xdr:nvCxnSpPr>
        <xdr:cNvPr id="16" name="Connector: Elbow 15">
          <a:extLst>
            <a:ext uri="{FF2B5EF4-FFF2-40B4-BE49-F238E27FC236}">
              <a16:creationId xmlns:a16="http://schemas.microsoft.com/office/drawing/2014/main" id="{1ED6893A-30FE-4819-960A-9338278EAF43}"/>
            </a:ext>
          </a:extLst>
        </xdr:cNvPr>
        <xdr:cNvCxnSpPr/>
      </xdr:nvCxnSpPr>
      <xdr:spPr>
        <a:xfrm rot="10800000" flipV="1">
          <a:off x="8286750" y="53397149"/>
          <a:ext cx="2286000" cy="1762125"/>
        </a:xfrm>
        <a:prstGeom prst="bentConnector3">
          <a:avLst>
            <a:gd name="adj1" fmla="val -417"/>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9525</xdr:colOff>
      <xdr:row>375</xdr:row>
      <xdr:rowOff>19050</xdr:rowOff>
    </xdr:from>
    <xdr:to>
      <xdr:col>15</xdr:col>
      <xdr:colOff>48924</xdr:colOff>
      <xdr:row>400</xdr:row>
      <xdr:rowOff>76200</xdr:rowOff>
    </xdr:to>
    <xdr:pic>
      <xdr:nvPicPr>
        <xdr:cNvPr id="17" name="Picture 16">
          <a:extLst>
            <a:ext uri="{FF2B5EF4-FFF2-40B4-BE49-F238E27FC236}">
              <a16:creationId xmlns:a16="http://schemas.microsoft.com/office/drawing/2014/main" id="{AADDA0ED-A638-477C-8BCE-2ED1575F7020}"/>
            </a:ext>
          </a:extLst>
        </xdr:cNvPr>
        <xdr:cNvPicPr>
          <a:picLocks noChangeAspect="1"/>
        </xdr:cNvPicPr>
      </xdr:nvPicPr>
      <xdr:blipFill>
        <a:blip xmlns:r="http://schemas.openxmlformats.org/officeDocument/2006/relationships" r:embed="rId4"/>
        <a:stretch>
          <a:fillRect/>
        </a:stretch>
      </xdr:blipFill>
      <xdr:spPr>
        <a:xfrm>
          <a:off x="619125" y="61083825"/>
          <a:ext cx="8573799" cy="4105275"/>
        </a:xfrm>
        <a:prstGeom prst="rect">
          <a:avLst/>
        </a:prstGeom>
      </xdr:spPr>
    </xdr:pic>
    <xdr:clientData/>
  </xdr:twoCellAnchor>
  <xdr:twoCellAnchor editAs="oneCell">
    <xdr:from>
      <xdr:col>0</xdr:col>
      <xdr:colOff>600076</xdr:colOff>
      <xdr:row>344</xdr:row>
      <xdr:rowOff>35809</xdr:rowOff>
    </xdr:from>
    <xdr:to>
      <xdr:col>15</xdr:col>
      <xdr:colOff>381000</xdr:colOff>
      <xdr:row>369</xdr:row>
      <xdr:rowOff>119828</xdr:rowOff>
    </xdr:to>
    <xdr:pic>
      <xdr:nvPicPr>
        <xdr:cNvPr id="18" name="Picture 17">
          <a:extLst>
            <a:ext uri="{FF2B5EF4-FFF2-40B4-BE49-F238E27FC236}">
              <a16:creationId xmlns:a16="http://schemas.microsoft.com/office/drawing/2014/main" id="{920644DF-356E-4100-B08E-3EC99FB04E68}"/>
            </a:ext>
          </a:extLst>
        </xdr:cNvPr>
        <xdr:cNvPicPr>
          <a:picLocks noChangeAspect="1"/>
        </xdr:cNvPicPr>
      </xdr:nvPicPr>
      <xdr:blipFill>
        <a:blip xmlns:r="http://schemas.openxmlformats.org/officeDocument/2006/relationships" r:embed="rId5"/>
        <a:stretch>
          <a:fillRect/>
        </a:stretch>
      </xdr:blipFill>
      <xdr:spPr>
        <a:xfrm>
          <a:off x="600076" y="56080909"/>
          <a:ext cx="8924924" cy="4132144"/>
        </a:xfrm>
        <a:prstGeom prst="rect">
          <a:avLst/>
        </a:prstGeom>
      </xdr:spPr>
    </xdr:pic>
    <xdr:clientData/>
  </xdr:twoCellAnchor>
  <xdr:twoCellAnchor>
    <xdr:from>
      <xdr:col>11</xdr:col>
      <xdr:colOff>504826</xdr:colOff>
      <xdr:row>335</xdr:row>
      <xdr:rowOff>20714</xdr:rowOff>
    </xdr:from>
    <xdr:to>
      <xdr:col>24</xdr:col>
      <xdr:colOff>248841</xdr:colOff>
      <xdr:row>533</xdr:row>
      <xdr:rowOff>124339</xdr:rowOff>
    </xdr:to>
    <xdr:cxnSp macro="">
      <xdr:nvCxnSpPr>
        <xdr:cNvPr id="19" name="Connector: Elbow 18">
          <a:extLst>
            <a:ext uri="{FF2B5EF4-FFF2-40B4-BE49-F238E27FC236}">
              <a16:creationId xmlns:a16="http://schemas.microsoft.com/office/drawing/2014/main" id="{258D8452-526A-4E63-8064-4D0E2AEC4431}"/>
            </a:ext>
          </a:extLst>
        </xdr:cNvPr>
        <xdr:cNvCxnSpPr>
          <a:stCxn id="7" idx="2"/>
          <a:endCxn id="67" idx="3"/>
        </xdr:cNvCxnSpPr>
      </xdr:nvCxnSpPr>
      <xdr:spPr>
        <a:xfrm rot="5400000">
          <a:off x="-4404142" y="66223057"/>
          <a:ext cx="32164775" cy="8935640"/>
        </a:xfrm>
        <a:prstGeom prst="bentConnector2">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33867</xdr:colOff>
      <xdr:row>4</xdr:row>
      <xdr:rowOff>69850</xdr:rowOff>
    </xdr:from>
    <xdr:to>
      <xdr:col>11</xdr:col>
      <xdr:colOff>376767</xdr:colOff>
      <xdr:row>36</xdr:row>
      <xdr:rowOff>4088</xdr:rowOff>
    </xdr:to>
    <xdr:grpSp>
      <xdr:nvGrpSpPr>
        <xdr:cNvPr id="20" name="Group 19">
          <a:extLst>
            <a:ext uri="{FF2B5EF4-FFF2-40B4-BE49-F238E27FC236}">
              <a16:creationId xmlns:a16="http://schemas.microsoft.com/office/drawing/2014/main" id="{2D5A2EEE-46FC-46FE-94A5-0E34E5FD1A4E}"/>
            </a:ext>
          </a:extLst>
        </xdr:cNvPr>
        <xdr:cNvGrpSpPr/>
      </xdr:nvGrpSpPr>
      <xdr:grpSpPr>
        <a:xfrm>
          <a:off x="643467" y="747183"/>
          <a:ext cx="6438900" cy="5352905"/>
          <a:chOff x="685801" y="781050"/>
          <a:chExt cx="6438900" cy="5115838"/>
        </a:xfrm>
      </xdr:grpSpPr>
      <xdr:pic>
        <xdr:nvPicPr>
          <xdr:cNvPr id="21" name="Picture 20">
            <a:extLst>
              <a:ext uri="{FF2B5EF4-FFF2-40B4-BE49-F238E27FC236}">
                <a16:creationId xmlns:a16="http://schemas.microsoft.com/office/drawing/2014/main" id="{5127A6AF-5BE1-47DF-80EF-2F9EB1E021B4}"/>
              </a:ext>
            </a:extLst>
          </xdr:cNvPr>
          <xdr:cNvPicPr>
            <a:picLocks noChangeAspect="1"/>
          </xdr:cNvPicPr>
        </xdr:nvPicPr>
        <xdr:blipFill>
          <a:blip xmlns:r="http://schemas.openxmlformats.org/officeDocument/2006/relationships" r:embed="rId6"/>
          <a:stretch>
            <a:fillRect/>
          </a:stretch>
        </xdr:blipFill>
        <xdr:spPr>
          <a:xfrm>
            <a:off x="685801" y="781050"/>
            <a:ext cx="6438900" cy="5115838"/>
          </a:xfrm>
          <a:prstGeom prst="rect">
            <a:avLst/>
          </a:prstGeom>
        </xdr:spPr>
      </xdr:pic>
      <xdr:sp macro="" textlink="">
        <xdr:nvSpPr>
          <xdr:cNvPr id="22" name="Pentagon 21">
            <a:extLst>
              <a:ext uri="{FF2B5EF4-FFF2-40B4-BE49-F238E27FC236}">
                <a16:creationId xmlns:a16="http://schemas.microsoft.com/office/drawing/2014/main" id="{23107DF8-ABA0-4B70-891B-712E9B6AE05E}"/>
              </a:ext>
            </a:extLst>
          </xdr:cNvPr>
          <xdr:cNvSpPr/>
        </xdr:nvSpPr>
        <xdr:spPr>
          <a:xfrm>
            <a:off x="5562602" y="1059822"/>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1</a:t>
            </a:r>
          </a:p>
        </xdr:txBody>
      </xdr:sp>
      <xdr:sp macro="" textlink="">
        <xdr:nvSpPr>
          <xdr:cNvPr id="23" name="Pentagon 22">
            <a:extLst>
              <a:ext uri="{FF2B5EF4-FFF2-40B4-BE49-F238E27FC236}">
                <a16:creationId xmlns:a16="http://schemas.microsoft.com/office/drawing/2014/main" id="{DD38EAEA-A7AE-4343-B614-0EFD1A81E52A}"/>
              </a:ext>
            </a:extLst>
          </xdr:cNvPr>
          <xdr:cNvSpPr/>
        </xdr:nvSpPr>
        <xdr:spPr>
          <a:xfrm>
            <a:off x="4117767" y="1917070"/>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a:t>
            </a:r>
          </a:p>
        </xdr:txBody>
      </xdr:sp>
    </xdr:grpSp>
    <xdr:clientData/>
  </xdr:twoCellAnchor>
  <xdr:twoCellAnchor>
    <xdr:from>
      <xdr:col>1</xdr:col>
      <xdr:colOff>209550</xdr:colOff>
      <xdr:row>41</xdr:row>
      <xdr:rowOff>9525</xdr:rowOff>
    </xdr:from>
    <xdr:to>
      <xdr:col>11</xdr:col>
      <xdr:colOff>219075</xdr:colOff>
      <xdr:row>69</xdr:row>
      <xdr:rowOff>113782</xdr:rowOff>
    </xdr:to>
    <xdr:grpSp>
      <xdr:nvGrpSpPr>
        <xdr:cNvPr id="24" name="Group 23">
          <a:extLst>
            <a:ext uri="{FF2B5EF4-FFF2-40B4-BE49-F238E27FC236}">
              <a16:creationId xmlns:a16="http://schemas.microsoft.com/office/drawing/2014/main" id="{D7F74222-E231-485B-8ABF-524B5F872A8B}"/>
            </a:ext>
          </a:extLst>
        </xdr:cNvPr>
        <xdr:cNvGrpSpPr/>
      </xdr:nvGrpSpPr>
      <xdr:grpSpPr>
        <a:xfrm>
          <a:off x="819150" y="6952192"/>
          <a:ext cx="6105525" cy="4845590"/>
          <a:chOff x="838200" y="6829425"/>
          <a:chExt cx="6105525" cy="4638157"/>
        </a:xfrm>
      </xdr:grpSpPr>
      <xdr:pic>
        <xdr:nvPicPr>
          <xdr:cNvPr id="25" name="Picture 24">
            <a:extLst>
              <a:ext uri="{FF2B5EF4-FFF2-40B4-BE49-F238E27FC236}">
                <a16:creationId xmlns:a16="http://schemas.microsoft.com/office/drawing/2014/main" id="{7CC71A51-F745-4FF3-B7F6-45C7DFD90798}"/>
              </a:ext>
            </a:extLst>
          </xdr:cNvPr>
          <xdr:cNvPicPr>
            <a:picLocks noChangeAspect="1"/>
          </xdr:cNvPicPr>
        </xdr:nvPicPr>
        <xdr:blipFill>
          <a:blip xmlns:r="http://schemas.openxmlformats.org/officeDocument/2006/relationships" r:embed="rId7"/>
          <a:stretch>
            <a:fillRect/>
          </a:stretch>
        </xdr:blipFill>
        <xdr:spPr>
          <a:xfrm>
            <a:off x="838200" y="6829425"/>
            <a:ext cx="6105525" cy="4638157"/>
          </a:xfrm>
          <a:prstGeom prst="rect">
            <a:avLst/>
          </a:prstGeom>
        </xdr:spPr>
      </xdr:pic>
      <xdr:sp macro="" textlink="">
        <xdr:nvSpPr>
          <xdr:cNvPr id="26" name="Pentagon 25">
            <a:extLst>
              <a:ext uri="{FF2B5EF4-FFF2-40B4-BE49-F238E27FC236}">
                <a16:creationId xmlns:a16="http://schemas.microsoft.com/office/drawing/2014/main" id="{13EC8836-237D-49FA-AA72-CE9F675319CA}"/>
              </a:ext>
            </a:extLst>
          </xdr:cNvPr>
          <xdr:cNvSpPr/>
        </xdr:nvSpPr>
        <xdr:spPr>
          <a:xfrm>
            <a:off x="5661025" y="8251810"/>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3</a:t>
            </a:r>
          </a:p>
        </xdr:txBody>
      </xdr:sp>
      <xdr:sp macro="" textlink="">
        <xdr:nvSpPr>
          <xdr:cNvPr id="27" name="Pentagon 26">
            <a:extLst>
              <a:ext uri="{FF2B5EF4-FFF2-40B4-BE49-F238E27FC236}">
                <a16:creationId xmlns:a16="http://schemas.microsoft.com/office/drawing/2014/main" id="{2FB0F83C-C9A2-47DA-BEB4-75B7BA822029}"/>
              </a:ext>
            </a:extLst>
          </xdr:cNvPr>
          <xdr:cNvSpPr/>
        </xdr:nvSpPr>
        <xdr:spPr>
          <a:xfrm>
            <a:off x="2867025" y="6915150"/>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4</a:t>
            </a:r>
          </a:p>
        </xdr:txBody>
      </xdr:sp>
    </xdr:grpSp>
    <xdr:clientData/>
  </xdr:twoCellAnchor>
  <xdr:twoCellAnchor>
    <xdr:from>
      <xdr:col>1</xdr:col>
      <xdr:colOff>66676</xdr:colOff>
      <xdr:row>75</xdr:row>
      <xdr:rowOff>9526</xdr:rowOff>
    </xdr:from>
    <xdr:to>
      <xdr:col>11</xdr:col>
      <xdr:colOff>281869</xdr:colOff>
      <xdr:row>109</xdr:row>
      <xdr:rowOff>142875</xdr:rowOff>
    </xdr:to>
    <xdr:grpSp>
      <xdr:nvGrpSpPr>
        <xdr:cNvPr id="28" name="Group 27">
          <a:extLst>
            <a:ext uri="{FF2B5EF4-FFF2-40B4-BE49-F238E27FC236}">
              <a16:creationId xmlns:a16="http://schemas.microsoft.com/office/drawing/2014/main" id="{4D31AAE3-7327-4B65-9DCB-3E719AA8D1C5}"/>
            </a:ext>
          </a:extLst>
        </xdr:cNvPr>
        <xdr:cNvGrpSpPr/>
      </xdr:nvGrpSpPr>
      <xdr:grpSpPr>
        <a:xfrm>
          <a:off x="676276" y="12709526"/>
          <a:ext cx="6311193" cy="5890682"/>
          <a:chOff x="819151" y="12039601"/>
          <a:chExt cx="6311193" cy="5638799"/>
        </a:xfrm>
      </xdr:grpSpPr>
      <xdr:pic>
        <xdr:nvPicPr>
          <xdr:cNvPr id="29" name="Picture 28">
            <a:extLst>
              <a:ext uri="{FF2B5EF4-FFF2-40B4-BE49-F238E27FC236}">
                <a16:creationId xmlns:a16="http://schemas.microsoft.com/office/drawing/2014/main" id="{44D73A26-93E3-4392-831B-433CD0A83070}"/>
              </a:ext>
            </a:extLst>
          </xdr:cNvPr>
          <xdr:cNvPicPr>
            <a:picLocks noChangeAspect="1"/>
          </xdr:cNvPicPr>
        </xdr:nvPicPr>
        <xdr:blipFill>
          <a:blip xmlns:r="http://schemas.openxmlformats.org/officeDocument/2006/relationships" r:embed="rId8"/>
          <a:stretch>
            <a:fillRect/>
          </a:stretch>
        </xdr:blipFill>
        <xdr:spPr>
          <a:xfrm>
            <a:off x="819151" y="12039601"/>
            <a:ext cx="6311193" cy="5638799"/>
          </a:xfrm>
          <a:prstGeom prst="rect">
            <a:avLst/>
          </a:prstGeom>
        </xdr:spPr>
      </xdr:pic>
      <xdr:sp macro="" textlink="">
        <xdr:nvSpPr>
          <xdr:cNvPr id="30" name="Pentagon 29">
            <a:extLst>
              <a:ext uri="{FF2B5EF4-FFF2-40B4-BE49-F238E27FC236}">
                <a16:creationId xmlns:a16="http://schemas.microsoft.com/office/drawing/2014/main" id="{1C655C8F-88B2-4833-802E-C4D088BEF133}"/>
              </a:ext>
            </a:extLst>
          </xdr:cNvPr>
          <xdr:cNvSpPr/>
        </xdr:nvSpPr>
        <xdr:spPr>
          <a:xfrm>
            <a:off x="2495551" y="12496801"/>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5</a:t>
            </a:r>
          </a:p>
        </xdr:txBody>
      </xdr:sp>
      <xdr:sp macro="" textlink="">
        <xdr:nvSpPr>
          <xdr:cNvPr id="31" name="Pentagon 30">
            <a:extLst>
              <a:ext uri="{FF2B5EF4-FFF2-40B4-BE49-F238E27FC236}">
                <a16:creationId xmlns:a16="http://schemas.microsoft.com/office/drawing/2014/main" id="{D39B8F18-3A11-4638-8818-C370AEC1B732}"/>
              </a:ext>
            </a:extLst>
          </xdr:cNvPr>
          <xdr:cNvSpPr/>
        </xdr:nvSpPr>
        <xdr:spPr>
          <a:xfrm>
            <a:off x="2790826" y="13296901"/>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6</a:t>
            </a:r>
          </a:p>
        </xdr:txBody>
      </xdr:sp>
    </xdr:grpSp>
    <xdr:clientData/>
  </xdr:twoCellAnchor>
  <xdr:twoCellAnchor>
    <xdr:from>
      <xdr:col>14</xdr:col>
      <xdr:colOff>161924</xdr:colOff>
      <xdr:row>72</xdr:row>
      <xdr:rowOff>19050</xdr:rowOff>
    </xdr:from>
    <xdr:to>
      <xdr:col>24</xdr:col>
      <xdr:colOff>119061</xdr:colOff>
      <xdr:row>75</xdr:row>
      <xdr:rowOff>66675</xdr:rowOff>
    </xdr:to>
    <xdr:sp macro="" textlink="">
      <xdr:nvSpPr>
        <xdr:cNvPr id="32" name="Arrow: Right 31">
          <a:extLst>
            <a:ext uri="{FF2B5EF4-FFF2-40B4-BE49-F238E27FC236}">
              <a16:creationId xmlns:a16="http://schemas.microsoft.com/office/drawing/2014/main" id="{5CA00A32-1B97-4503-B0AB-BD26206997E1}"/>
            </a:ext>
          </a:extLst>
        </xdr:cNvPr>
        <xdr:cNvSpPr/>
      </xdr:nvSpPr>
      <xdr:spPr>
        <a:xfrm>
          <a:off x="8696324" y="11677650"/>
          <a:ext cx="7319962" cy="5334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a:t>
          </a:r>
        </a:p>
      </xdr:txBody>
    </xdr:sp>
    <xdr:clientData/>
  </xdr:twoCellAnchor>
  <xdr:twoCellAnchor>
    <xdr:from>
      <xdr:col>9</xdr:col>
      <xdr:colOff>584200</xdr:colOff>
      <xdr:row>73</xdr:row>
      <xdr:rowOff>94192</xdr:rowOff>
    </xdr:from>
    <xdr:to>
      <xdr:col>12</xdr:col>
      <xdr:colOff>555626</xdr:colOff>
      <xdr:row>73</xdr:row>
      <xdr:rowOff>101600</xdr:rowOff>
    </xdr:to>
    <xdr:cxnSp macro="">
      <xdr:nvCxnSpPr>
        <xdr:cNvPr id="33" name="Straight Arrow Connector 32">
          <a:extLst>
            <a:ext uri="{FF2B5EF4-FFF2-40B4-BE49-F238E27FC236}">
              <a16:creationId xmlns:a16="http://schemas.microsoft.com/office/drawing/2014/main" id="{341DF85D-82BD-439C-99DD-39E8B0B35281}"/>
            </a:ext>
          </a:extLst>
        </xdr:cNvPr>
        <xdr:cNvCxnSpPr/>
      </xdr:nvCxnSpPr>
      <xdr:spPr>
        <a:xfrm flipV="1">
          <a:off x="6070600" y="12455525"/>
          <a:ext cx="1800226" cy="740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223263</xdr:colOff>
      <xdr:row>77</xdr:row>
      <xdr:rowOff>57153</xdr:rowOff>
    </xdr:from>
    <xdr:to>
      <xdr:col>13</xdr:col>
      <xdr:colOff>285751</xdr:colOff>
      <xdr:row>137</xdr:row>
      <xdr:rowOff>47625</xdr:rowOff>
    </xdr:to>
    <xdr:cxnSp macro="">
      <xdr:nvCxnSpPr>
        <xdr:cNvPr id="34" name="Connector: Elbow 33">
          <a:extLst>
            <a:ext uri="{FF2B5EF4-FFF2-40B4-BE49-F238E27FC236}">
              <a16:creationId xmlns:a16="http://schemas.microsoft.com/office/drawing/2014/main" id="{734D1529-7117-4BEB-9C84-3189BFF144AB}"/>
            </a:ext>
          </a:extLst>
        </xdr:cNvPr>
        <xdr:cNvCxnSpPr>
          <a:endCxn id="36" idx="3"/>
        </xdr:cNvCxnSpPr>
      </xdr:nvCxnSpPr>
      <xdr:spPr>
        <a:xfrm rot="5400000">
          <a:off x="3021521" y="17042320"/>
          <a:ext cx="9705972" cy="672088"/>
        </a:xfrm>
        <a:prstGeom prst="bentConnector2">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57151</xdr:colOff>
      <xdr:row>115</xdr:row>
      <xdr:rowOff>114300</xdr:rowOff>
    </xdr:from>
    <xdr:to>
      <xdr:col>12</xdr:col>
      <xdr:colOff>223263</xdr:colOff>
      <xdr:row>158</xdr:row>
      <xdr:rowOff>142875</xdr:rowOff>
    </xdr:to>
    <xdr:grpSp>
      <xdr:nvGrpSpPr>
        <xdr:cNvPr id="35" name="Group 34">
          <a:extLst>
            <a:ext uri="{FF2B5EF4-FFF2-40B4-BE49-F238E27FC236}">
              <a16:creationId xmlns:a16="http://schemas.microsoft.com/office/drawing/2014/main" id="{51331B63-051F-4B84-A4A7-4D22A03352CC}"/>
            </a:ext>
          </a:extLst>
        </xdr:cNvPr>
        <xdr:cNvGrpSpPr/>
      </xdr:nvGrpSpPr>
      <xdr:grpSpPr>
        <a:xfrm>
          <a:off x="666751" y="19587633"/>
          <a:ext cx="6871712" cy="7309909"/>
          <a:chOff x="666751" y="18897600"/>
          <a:chExt cx="6871712" cy="6991350"/>
        </a:xfrm>
      </xdr:grpSpPr>
      <xdr:pic>
        <xdr:nvPicPr>
          <xdr:cNvPr id="36" name="Picture 35">
            <a:extLst>
              <a:ext uri="{FF2B5EF4-FFF2-40B4-BE49-F238E27FC236}">
                <a16:creationId xmlns:a16="http://schemas.microsoft.com/office/drawing/2014/main" id="{8A4FC542-40C2-4544-9E33-03E0AB828D3E}"/>
              </a:ext>
            </a:extLst>
          </xdr:cNvPr>
          <xdr:cNvPicPr>
            <a:picLocks noChangeAspect="1"/>
          </xdr:cNvPicPr>
        </xdr:nvPicPr>
        <xdr:blipFill>
          <a:blip xmlns:r="http://schemas.openxmlformats.org/officeDocument/2006/relationships" r:embed="rId9"/>
          <a:stretch>
            <a:fillRect/>
          </a:stretch>
        </xdr:blipFill>
        <xdr:spPr>
          <a:xfrm>
            <a:off x="666751" y="18897600"/>
            <a:ext cx="6871712" cy="6991350"/>
          </a:xfrm>
          <a:prstGeom prst="rect">
            <a:avLst/>
          </a:prstGeom>
        </xdr:spPr>
      </xdr:pic>
      <xdr:sp macro="" textlink="">
        <xdr:nvSpPr>
          <xdr:cNvPr id="37" name="Pentagon 36">
            <a:extLst>
              <a:ext uri="{FF2B5EF4-FFF2-40B4-BE49-F238E27FC236}">
                <a16:creationId xmlns:a16="http://schemas.microsoft.com/office/drawing/2014/main" id="{9F82338F-2E84-41F2-9DBF-88B5F5F82D95}"/>
              </a:ext>
            </a:extLst>
          </xdr:cNvPr>
          <xdr:cNvSpPr/>
        </xdr:nvSpPr>
        <xdr:spPr>
          <a:xfrm>
            <a:off x="4086226" y="25317450"/>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7</a:t>
            </a:r>
          </a:p>
        </xdr:txBody>
      </xdr:sp>
    </xdr:grpSp>
    <xdr:clientData/>
  </xdr:twoCellAnchor>
  <xdr:twoCellAnchor>
    <xdr:from>
      <xdr:col>1</xdr:col>
      <xdr:colOff>104776</xdr:colOff>
      <xdr:row>163</xdr:row>
      <xdr:rowOff>57151</xdr:rowOff>
    </xdr:from>
    <xdr:to>
      <xdr:col>12</xdr:col>
      <xdr:colOff>142875</xdr:colOff>
      <xdr:row>197</xdr:row>
      <xdr:rowOff>22064</xdr:rowOff>
    </xdr:to>
    <xdr:grpSp>
      <xdr:nvGrpSpPr>
        <xdr:cNvPr id="38" name="Group 37">
          <a:extLst>
            <a:ext uri="{FF2B5EF4-FFF2-40B4-BE49-F238E27FC236}">
              <a16:creationId xmlns:a16="http://schemas.microsoft.com/office/drawing/2014/main" id="{98C707F6-6FA8-4173-9083-1C6FC08410CC}"/>
            </a:ext>
          </a:extLst>
        </xdr:cNvPr>
        <xdr:cNvGrpSpPr/>
      </xdr:nvGrpSpPr>
      <xdr:grpSpPr>
        <a:xfrm>
          <a:off x="714376" y="27658484"/>
          <a:ext cx="6743699" cy="5722247"/>
          <a:chOff x="714376" y="26612851"/>
          <a:chExt cx="6743699" cy="5470363"/>
        </a:xfrm>
      </xdr:grpSpPr>
      <xdr:pic>
        <xdr:nvPicPr>
          <xdr:cNvPr id="39" name="Picture 38">
            <a:extLst>
              <a:ext uri="{FF2B5EF4-FFF2-40B4-BE49-F238E27FC236}">
                <a16:creationId xmlns:a16="http://schemas.microsoft.com/office/drawing/2014/main" id="{E499F9A6-7509-4F4F-A871-F8C749420BCF}"/>
              </a:ext>
            </a:extLst>
          </xdr:cNvPr>
          <xdr:cNvPicPr>
            <a:picLocks noChangeAspect="1"/>
          </xdr:cNvPicPr>
        </xdr:nvPicPr>
        <xdr:blipFill>
          <a:blip xmlns:r="http://schemas.openxmlformats.org/officeDocument/2006/relationships" r:embed="rId10"/>
          <a:stretch>
            <a:fillRect/>
          </a:stretch>
        </xdr:blipFill>
        <xdr:spPr>
          <a:xfrm>
            <a:off x="714376" y="26612851"/>
            <a:ext cx="6743699" cy="5470363"/>
          </a:xfrm>
          <a:prstGeom prst="rect">
            <a:avLst/>
          </a:prstGeom>
        </xdr:spPr>
      </xdr:pic>
      <xdr:sp macro="" textlink="">
        <xdr:nvSpPr>
          <xdr:cNvPr id="40" name="Pentagon 39">
            <a:extLst>
              <a:ext uri="{FF2B5EF4-FFF2-40B4-BE49-F238E27FC236}">
                <a16:creationId xmlns:a16="http://schemas.microsoft.com/office/drawing/2014/main" id="{454EB723-CE35-4593-A1BA-84DDA1033CAC}"/>
              </a:ext>
            </a:extLst>
          </xdr:cNvPr>
          <xdr:cNvSpPr/>
        </xdr:nvSpPr>
        <xdr:spPr>
          <a:xfrm>
            <a:off x="3038476" y="28936951"/>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8</a:t>
            </a:r>
          </a:p>
        </xdr:txBody>
      </xdr:sp>
      <xdr:sp macro="" textlink="">
        <xdr:nvSpPr>
          <xdr:cNvPr id="41" name="Pentagon 40">
            <a:extLst>
              <a:ext uri="{FF2B5EF4-FFF2-40B4-BE49-F238E27FC236}">
                <a16:creationId xmlns:a16="http://schemas.microsoft.com/office/drawing/2014/main" id="{AAFE04A7-E932-4B8A-9C1F-776BF256AB22}"/>
              </a:ext>
            </a:extLst>
          </xdr:cNvPr>
          <xdr:cNvSpPr/>
        </xdr:nvSpPr>
        <xdr:spPr>
          <a:xfrm>
            <a:off x="4086226" y="29575126"/>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9</a:t>
            </a:r>
          </a:p>
        </xdr:txBody>
      </xdr:sp>
    </xdr:grpSp>
    <xdr:clientData/>
  </xdr:twoCellAnchor>
  <xdr:twoCellAnchor>
    <xdr:from>
      <xdr:col>1</xdr:col>
      <xdr:colOff>104776</xdr:colOff>
      <xdr:row>231</xdr:row>
      <xdr:rowOff>1</xdr:rowOff>
    </xdr:from>
    <xdr:to>
      <xdr:col>10</xdr:col>
      <xdr:colOff>47625</xdr:colOff>
      <xdr:row>252</xdr:row>
      <xdr:rowOff>66676</xdr:rowOff>
    </xdr:to>
    <xdr:grpSp>
      <xdr:nvGrpSpPr>
        <xdr:cNvPr id="42" name="Group 41">
          <a:extLst>
            <a:ext uri="{FF2B5EF4-FFF2-40B4-BE49-F238E27FC236}">
              <a16:creationId xmlns:a16="http://schemas.microsoft.com/office/drawing/2014/main" id="{D510DBC8-BA14-47E4-8E1E-7012C609952B}"/>
            </a:ext>
          </a:extLst>
        </xdr:cNvPr>
        <xdr:cNvGrpSpPr/>
      </xdr:nvGrpSpPr>
      <xdr:grpSpPr>
        <a:xfrm>
          <a:off x="714376" y="39116001"/>
          <a:ext cx="5429249" cy="3622675"/>
          <a:chOff x="723901" y="37585650"/>
          <a:chExt cx="5854876" cy="4638675"/>
        </a:xfrm>
      </xdr:grpSpPr>
      <xdr:pic>
        <xdr:nvPicPr>
          <xdr:cNvPr id="43" name="Picture 42">
            <a:extLst>
              <a:ext uri="{FF2B5EF4-FFF2-40B4-BE49-F238E27FC236}">
                <a16:creationId xmlns:a16="http://schemas.microsoft.com/office/drawing/2014/main" id="{9B2950D6-F4F0-44BC-9623-F610408D3698}"/>
              </a:ext>
            </a:extLst>
          </xdr:cNvPr>
          <xdr:cNvPicPr>
            <a:picLocks noChangeAspect="1"/>
          </xdr:cNvPicPr>
        </xdr:nvPicPr>
        <xdr:blipFill>
          <a:blip xmlns:r="http://schemas.openxmlformats.org/officeDocument/2006/relationships" r:embed="rId11"/>
          <a:stretch>
            <a:fillRect/>
          </a:stretch>
        </xdr:blipFill>
        <xdr:spPr>
          <a:xfrm>
            <a:off x="723901" y="37585650"/>
            <a:ext cx="5854876" cy="4638675"/>
          </a:xfrm>
          <a:prstGeom prst="rect">
            <a:avLst/>
          </a:prstGeom>
        </xdr:spPr>
      </xdr:pic>
      <xdr:sp macro="" textlink="">
        <xdr:nvSpPr>
          <xdr:cNvPr id="44" name="Pentagon 43">
            <a:extLst>
              <a:ext uri="{FF2B5EF4-FFF2-40B4-BE49-F238E27FC236}">
                <a16:creationId xmlns:a16="http://schemas.microsoft.com/office/drawing/2014/main" id="{600242FF-65DB-4CD1-BE30-D2514360AF03}"/>
              </a:ext>
            </a:extLst>
          </xdr:cNvPr>
          <xdr:cNvSpPr/>
        </xdr:nvSpPr>
        <xdr:spPr>
          <a:xfrm>
            <a:off x="5674866" y="41671745"/>
            <a:ext cx="564944" cy="485774"/>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10</a:t>
            </a:r>
          </a:p>
        </xdr:txBody>
      </xdr:sp>
    </xdr:grpSp>
    <xdr:clientData/>
  </xdr:twoCellAnchor>
  <xdr:twoCellAnchor>
    <xdr:from>
      <xdr:col>1</xdr:col>
      <xdr:colOff>85725</xdr:colOff>
      <xdr:row>256</xdr:row>
      <xdr:rowOff>38101</xdr:rowOff>
    </xdr:from>
    <xdr:to>
      <xdr:col>10</xdr:col>
      <xdr:colOff>285750</xdr:colOff>
      <xdr:row>287</xdr:row>
      <xdr:rowOff>123826</xdr:rowOff>
    </xdr:to>
    <xdr:grpSp>
      <xdr:nvGrpSpPr>
        <xdr:cNvPr id="45" name="Group 44">
          <a:extLst>
            <a:ext uri="{FF2B5EF4-FFF2-40B4-BE49-F238E27FC236}">
              <a16:creationId xmlns:a16="http://schemas.microsoft.com/office/drawing/2014/main" id="{FAB74C02-8DB4-4B7D-BF5F-D4429EBB0CFA}"/>
            </a:ext>
          </a:extLst>
        </xdr:cNvPr>
        <xdr:cNvGrpSpPr/>
      </xdr:nvGrpSpPr>
      <xdr:grpSpPr>
        <a:xfrm>
          <a:off x="695325" y="43387434"/>
          <a:ext cx="5686425" cy="5665259"/>
          <a:chOff x="695325" y="41652825"/>
          <a:chExt cx="5952255" cy="6143625"/>
        </a:xfrm>
      </xdr:grpSpPr>
      <xdr:pic>
        <xdr:nvPicPr>
          <xdr:cNvPr id="46" name="Picture 45">
            <a:extLst>
              <a:ext uri="{FF2B5EF4-FFF2-40B4-BE49-F238E27FC236}">
                <a16:creationId xmlns:a16="http://schemas.microsoft.com/office/drawing/2014/main" id="{4489C35C-AAA5-4FD5-8EF9-60B84D440D6A}"/>
              </a:ext>
            </a:extLst>
          </xdr:cNvPr>
          <xdr:cNvPicPr>
            <a:picLocks noChangeAspect="1"/>
          </xdr:cNvPicPr>
        </xdr:nvPicPr>
        <xdr:blipFill>
          <a:blip xmlns:r="http://schemas.openxmlformats.org/officeDocument/2006/relationships" r:embed="rId12"/>
          <a:stretch>
            <a:fillRect/>
          </a:stretch>
        </xdr:blipFill>
        <xdr:spPr>
          <a:xfrm>
            <a:off x="695325" y="41652825"/>
            <a:ext cx="5952255" cy="6143625"/>
          </a:xfrm>
          <a:prstGeom prst="rect">
            <a:avLst/>
          </a:prstGeom>
        </xdr:spPr>
      </xdr:pic>
      <xdr:sp macro="" textlink="">
        <xdr:nvSpPr>
          <xdr:cNvPr id="47" name="Pentagon 46">
            <a:extLst>
              <a:ext uri="{FF2B5EF4-FFF2-40B4-BE49-F238E27FC236}">
                <a16:creationId xmlns:a16="http://schemas.microsoft.com/office/drawing/2014/main" id="{4CCD982A-6FB9-42C8-870A-77B140C17029}"/>
              </a:ext>
            </a:extLst>
          </xdr:cNvPr>
          <xdr:cNvSpPr/>
        </xdr:nvSpPr>
        <xdr:spPr>
          <a:xfrm>
            <a:off x="2495550" y="47367825"/>
            <a:ext cx="523875" cy="363084"/>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11</a:t>
            </a:r>
          </a:p>
        </xdr:txBody>
      </xdr:sp>
      <xdr:sp macro="" textlink="">
        <xdr:nvSpPr>
          <xdr:cNvPr id="48" name="Pentagon 47">
            <a:extLst>
              <a:ext uri="{FF2B5EF4-FFF2-40B4-BE49-F238E27FC236}">
                <a16:creationId xmlns:a16="http://schemas.microsoft.com/office/drawing/2014/main" id="{5048E333-751E-4EDA-85A4-D15649E37920}"/>
              </a:ext>
            </a:extLst>
          </xdr:cNvPr>
          <xdr:cNvSpPr/>
        </xdr:nvSpPr>
        <xdr:spPr>
          <a:xfrm>
            <a:off x="1352550" y="47348775"/>
            <a:ext cx="523875" cy="363084"/>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12</a:t>
            </a:r>
          </a:p>
        </xdr:txBody>
      </xdr:sp>
    </xdr:grpSp>
    <xdr:clientData/>
  </xdr:twoCellAnchor>
  <xdr:twoCellAnchor>
    <xdr:from>
      <xdr:col>1</xdr:col>
      <xdr:colOff>114300</xdr:colOff>
      <xdr:row>322</xdr:row>
      <xdr:rowOff>28575</xdr:rowOff>
    </xdr:from>
    <xdr:to>
      <xdr:col>15</xdr:col>
      <xdr:colOff>238125</xdr:colOff>
      <xdr:row>334</xdr:row>
      <xdr:rowOff>23804</xdr:rowOff>
    </xdr:to>
    <xdr:grpSp>
      <xdr:nvGrpSpPr>
        <xdr:cNvPr id="49" name="Group 48">
          <a:extLst>
            <a:ext uri="{FF2B5EF4-FFF2-40B4-BE49-F238E27FC236}">
              <a16:creationId xmlns:a16="http://schemas.microsoft.com/office/drawing/2014/main" id="{3B228707-214A-48B3-8FD4-282C5A4BFAFA}"/>
            </a:ext>
          </a:extLst>
        </xdr:cNvPr>
        <xdr:cNvGrpSpPr/>
      </xdr:nvGrpSpPr>
      <xdr:grpSpPr>
        <a:xfrm>
          <a:off x="723900" y="54884108"/>
          <a:ext cx="8658225" cy="2027229"/>
          <a:chOff x="723900" y="52330350"/>
          <a:chExt cx="8658225" cy="1938329"/>
        </a:xfrm>
      </xdr:grpSpPr>
      <xdr:pic>
        <xdr:nvPicPr>
          <xdr:cNvPr id="50" name="Picture 49">
            <a:extLst>
              <a:ext uri="{FF2B5EF4-FFF2-40B4-BE49-F238E27FC236}">
                <a16:creationId xmlns:a16="http://schemas.microsoft.com/office/drawing/2014/main" id="{F136D3F8-DEB3-4450-AD3A-A3FB46171CF8}"/>
              </a:ext>
            </a:extLst>
          </xdr:cNvPr>
          <xdr:cNvPicPr>
            <a:picLocks noChangeAspect="1"/>
          </xdr:cNvPicPr>
        </xdr:nvPicPr>
        <xdr:blipFill>
          <a:blip xmlns:r="http://schemas.openxmlformats.org/officeDocument/2006/relationships" r:embed="rId13"/>
          <a:stretch>
            <a:fillRect/>
          </a:stretch>
        </xdr:blipFill>
        <xdr:spPr>
          <a:xfrm>
            <a:off x="723900" y="52330350"/>
            <a:ext cx="8582025" cy="1938329"/>
          </a:xfrm>
          <a:prstGeom prst="rect">
            <a:avLst/>
          </a:prstGeom>
        </xdr:spPr>
      </xdr:pic>
      <xdr:sp macro="" textlink="">
        <xdr:nvSpPr>
          <xdr:cNvPr id="51" name="Right Brace 50">
            <a:extLst>
              <a:ext uri="{FF2B5EF4-FFF2-40B4-BE49-F238E27FC236}">
                <a16:creationId xmlns:a16="http://schemas.microsoft.com/office/drawing/2014/main" id="{18F799F9-0C8F-4E54-9DBA-B682CC7FE166}"/>
              </a:ext>
            </a:extLst>
          </xdr:cNvPr>
          <xdr:cNvSpPr/>
        </xdr:nvSpPr>
        <xdr:spPr>
          <a:xfrm>
            <a:off x="9048750" y="52758975"/>
            <a:ext cx="333375" cy="1409700"/>
          </a:xfrm>
          <a:prstGeom prst="rightBrac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grpSp>
    <xdr:clientData/>
  </xdr:twoCellAnchor>
  <xdr:twoCellAnchor>
    <xdr:from>
      <xdr:col>1</xdr:col>
      <xdr:colOff>28576</xdr:colOff>
      <xdr:row>403</xdr:row>
      <xdr:rowOff>28575</xdr:rowOff>
    </xdr:from>
    <xdr:to>
      <xdr:col>16</xdr:col>
      <xdr:colOff>876300</xdr:colOff>
      <xdr:row>413</xdr:row>
      <xdr:rowOff>114300</xdr:rowOff>
    </xdr:to>
    <xdr:grpSp>
      <xdr:nvGrpSpPr>
        <xdr:cNvPr id="52" name="Group 51">
          <a:extLst>
            <a:ext uri="{FF2B5EF4-FFF2-40B4-BE49-F238E27FC236}">
              <a16:creationId xmlns:a16="http://schemas.microsoft.com/office/drawing/2014/main" id="{E20F1A72-0EAB-47F8-88A8-231F45A35308}"/>
            </a:ext>
          </a:extLst>
        </xdr:cNvPr>
        <xdr:cNvGrpSpPr/>
      </xdr:nvGrpSpPr>
      <xdr:grpSpPr>
        <a:xfrm>
          <a:off x="638176" y="68600108"/>
          <a:ext cx="9991724" cy="1779059"/>
          <a:chOff x="638176" y="65446275"/>
          <a:chExt cx="9991724" cy="1704975"/>
        </a:xfrm>
      </xdr:grpSpPr>
      <xdr:pic>
        <xdr:nvPicPr>
          <xdr:cNvPr id="53" name="Picture 52">
            <a:extLst>
              <a:ext uri="{FF2B5EF4-FFF2-40B4-BE49-F238E27FC236}">
                <a16:creationId xmlns:a16="http://schemas.microsoft.com/office/drawing/2014/main" id="{BE6AE915-40BD-4912-B399-097BF4D4833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38176" y="65446275"/>
            <a:ext cx="9991724" cy="1704975"/>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54" name="Pentagon 53">
            <a:extLst>
              <a:ext uri="{FF2B5EF4-FFF2-40B4-BE49-F238E27FC236}">
                <a16:creationId xmlns:a16="http://schemas.microsoft.com/office/drawing/2014/main" id="{C864DCD5-72DF-4EEF-9BB3-28E0DC84FB9A}"/>
              </a:ext>
            </a:extLst>
          </xdr:cNvPr>
          <xdr:cNvSpPr/>
        </xdr:nvSpPr>
        <xdr:spPr>
          <a:xfrm>
            <a:off x="9810751" y="655986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13</a:t>
            </a:r>
          </a:p>
        </xdr:txBody>
      </xdr:sp>
    </xdr:grpSp>
    <xdr:clientData/>
  </xdr:twoCellAnchor>
  <xdr:twoCellAnchor>
    <xdr:from>
      <xdr:col>1</xdr:col>
      <xdr:colOff>76200</xdr:colOff>
      <xdr:row>417</xdr:row>
      <xdr:rowOff>76200</xdr:rowOff>
    </xdr:from>
    <xdr:to>
      <xdr:col>15</xdr:col>
      <xdr:colOff>85725</xdr:colOff>
      <xdr:row>455</xdr:row>
      <xdr:rowOff>137587</xdr:rowOff>
    </xdr:to>
    <xdr:grpSp>
      <xdr:nvGrpSpPr>
        <xdr:cNvPr id="55" name="Group 54">
          <a:extLst>
            <a:ext uri="{FF2B5EF4-FFF2-40B4-BE49-F238E27FC236}">
              <a16:creationId xmlns:a16="http://schemas.microsoft.com/office/drawing/2014/main" id="{822809D5-0C2D-47D1-9EAE-D8F1CC982D31}"/>
            </a:ext>
          </a:extLst>
        </xdr:cNvPr>
        <xdr:cNvGrpSpPr/>
      </xdr:nvGrpSpPr>
      <xdr:grpSpPr>
        <a:xfrm>
          <a:off x="685800" y="71018400"/>
          <a:ext cx="8543925" cy="6496054"/>
          <a:chOff x="685800" y="67760850"/>
          <a:chExt cx="8543925" cy="6214537"/>
        </a:xfrm>
      </xdr:grpSpPr>
      <xdr:pic>
        <xdr:nvPicPr>
          <xdr:cNvPr id="56" name="Picture 55">
            <a:extLst>
              <a:ext uri="{FF2B5EF4-FFF2-40B4-BE49-F238E27FC236}">
                <a16:creationId xmlns:a16="http://schemas.microsoft.com/office/drawing/2014/main" id="{826BB640-9E6D-49C3-99AC-269A457B1A12}"/>
              </a:ext>
            </a:extLst>
          </xdr:cNvPr>
          <xdr:cNvPicPr>
            <a:picLocks noChangeAspect="1"/>
          </xdr:cNvPicPr>
        </xdr:nvPicPr>
        <xdr:blipFill>
          <a:blip xmlns:r="http://schemas.openxmlformats.org/officeDocument/2006/relationships" r:embed="rId15"/>
          <a:stretch>
            <a:fillRect/>
          </a:stretch>
        </xdr:blipFill>
        <xdr:spPr>
          <a:xfrm>
            <a:off x="685800" y="67760850"/>
            <a:ext cx="8543925" cy="6214537"/>
          </a:xfrm>
          <a:prstGeom prst="rect">
            <a:avLst/>
          </a:prstGeom>
        </xdr:spPr>
      </xdr:pic>
      <xdr:sp macro="" textlink="">
        <xdr:nvSpPr>
          <xdr:cNvPr id="57" name="Pentagon 56">
            <a:extLst>
              <a:ext uri="{FF2B5EF4-FFF2-40B4-BE49-F238E27FC236}">
                <a16:creationId xmlns:a16="http://schemas.microsoft.com/office/drawing/2014/main" id="{AC9683B6-5E31-4A80-9E55-16F1F214912D}"/>
              </a:ext>
            </a:extLst>
          </xdr:cNvPr>
          <xdr:cNvSpPr/>
        </xdr:nvSpPr>
        <xdr:spPr>
          <a:xfrm>
            <a:off x="4667250" y="678846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14</a:t>
            </a:r>
          </a:p>
        </xdr:txBody>
      </xdr:sp>
      <xdr:sp macro="" textlink="">
        <xdr:nvSpPr>
          <xdr:cNvPr id="58" name="Pentagon 57">
            <a:extLst>
              <a:ext uri="{FF2B5EF4-FFF2-40B4-BE49-F238E27FC236}">
                <a16:creationId xmlns:a16="http://schemas.microsoft.com/office/drawing/2014/main" id="{70BA0BAE-CFA5-43C7-B379-2894C876A40B}"/>
              </a:ext>
            </a:extLst>
          </xdr:cNvPr>
          <xdr:cNvSpPr/>
        </xdr:nvSpPr>
        <xdr:spPr>
          <a:xfrm>
            <a:off x="6800850" y="6889432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15</a:t>
            </a:r>
          </a:p>
        </xdr:txBody>
      </xdr:sp>
    </xdr:grpSp>
    <xdr:clientData/>
  </xdr:twoCellAnchor>
  <xdr:twoCellAnchor>
    <xdr:from>
      <xdr:col>1</xdr:col>
      <xdr:colOff>95251</xdr:colOff>
      <xdr:row>461</xdr:row>
      <xdr:rowOff>0</xdr:rowOff>
    </xdr:from>
    <xdr:to>
      <xdr:col>11</xdr:col>
      <xdr:colOff>514351</xdr:colOff>
      <xdr:row>484</xdr:row>
      <xdr:rowOff>90050</xdr:rowOff>
    </xdr:to>
    <xdr:grpSp>
      <xdr:nvGrpSpPr>
        <xdr:cNvPr id="59" name="Group 58">
          <a:extLst>
            <a:ext uri="{FF2B5EF4-FFF2-40B4-BE49-F238E27FC236}">
              <a16:creationId xmlns:a16="http://schemas.microsoft.com/office/drawing/2014/main" id="{07507B39-5BC8-4134-8A31-E2CE334FA7A4}"/>
            </a:ext>
          </a:extLst>
        </xdr:cNvPr>
        <xdr:cNvGrpSpPr/>
      </xdr:nvGrpSpPr>
      <xdr:grpSpPr>
        <a:xfrm>
          <a:off x="704851" y="78392867"/>
          <a:ext cx="6515100" cy="3984716"/>
          <a:chOff x="704851" y="74809350"/>
          <a:chExt cx="6515100" cy="3814325"/>
        </a:xfrm>
      </xdr:grpSpPr>
      <xdr:pic>
        <xdr:nvPicPr>
          <xdr:cNvPr id="60" name="Picture 59">
            <a:extLst>
              <a:ext uri="{FF2B5EF4-FFF2-40B4-BE49-F238E27FC236}">
                <a16:creationId xmlns:a16="http://schemas.microsoft.com/office/drawing/2014/main" id="{4A149A84-EAFE-4273-A0DD-35F2D16E24EE}"/>
              </a:ext>
            </a:extLst>
          </xdr:cNvPr>
          <xdr:cNvPicPr>
            <a:picLocks noChangeAspect="1"/>
          </xdr:cNvPicPr>
        </xdr:nvPicPr>
        <xdr:blipFill>
          <a:blip xmlns:r="http://schemas.openxmlformats.org/officeDocument/2006/relationships" r:embed="rId16"/>
          <a:stretch>
            <a:fillRect/>
          </a:stretch>
        </xdr:blipFill>
        <xdr:spPr>
          <a:xfrm>
            <a:off x="704851" y="74809350"/>
            <a:ext cx="6515100" cy="3814325"/>
          </a:xfrm>
          <a:prstGeom prst="rect">
            <a:avLst/>
          </a:prstGeom>
        </xdr:spPr>
      </xdr:pic>
      <xdr:sp macro="" textlink="">
        <xdr:nvSpPr>
          <xdr:cNvPr id="61" name="Pentagon 60">
            <a:extLst>
              <a:ext uri="{FF2B5EF4-FFF2-40B4-BE49-F238E27FC236}">
                <a16:creationId xmlns:a16="http://schemas.microsoft.com/office/drawing/2014/main" id="{E43FDA8D-F542-465F-AC37-40252BF5C5D8}"/>
              </a:ext>
            </a:extLst>
          </xdr:cNvPr>
          <xdr:cNvSpPr/>
        </xdr:nvSpPr>
        <xdr:spPr>
          <a:xfrm>
            <a:off x="5829301" y="763428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16</a:t>
            </a:r>
          </a:p>
        </xdr:txBody>
      </xdr:sp>
      <xdr:sp macro="" textlink="">
        <xdr:nvSpPr>
          <xdr:cNvPr id="62" name="Pentagon 61">
            <a:extLst>
              <a:ext uri="{FF2B5EF4-FFF2-40B4-BE49-F238E27FC236}">
                <a16:creationId xmlns:a16="http://schemas.microsoft.com/office/drawing/2014/main" id="{C388DF32-9CAE-4FF2-9FD9-6D0BF8C07B8E}"/>
              </a:ext>
            </a:extLst>
          </xdr:cNvPr>
          <xdr:cNvSpPr/>
        </xdr:nvSpPr>
        <xdr:spPr>
          <a:xfrm>
            <a:off x="1304926" y="75914250"/>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17</a:t>
            </a:r>
          </a:p>
        </xdr:txBody>
      </xdr:sp>
    </xdr:grpSp>
    <xdr:clientData/>
  </xdr:twoCellAnchor>
  <xdr:twoCellAnchor>
    <xdr:from>
      <xdr:col>0</xdr:col>
      <xdr:colOff>590551</xdr:colOff>
      <xdr:row>486</xdr:row>
      <xdr:rowOff>152400</xdr:rowOff>
    </xdr:from>
    <xdr:to>
      <xdr:col>12</xdr:col>
      <xdr:colOff>78229</xdr:colOff>
      <xdr:row>504</xdr:row>
      <xdr:rowOff>85725</xdr:rowOff>
    </xdr:to>
    <xdr:grpSp>
      <xdr:nvGrpSpPr>
        <xdr:cNvPr id="63" name="Group 62">
          <a:extLst>
            <a:ext uri="{FF2B5EF4-FFF2-40B4-BE49-F238E27FC236}">
              <a16:creationId xmlns:a16="http://schemas.microsoft.com/office/drawing/2014/main" id="{546F8835-550C-4433-9A48-07DDE2033248}"/>
            </a:ext>
          </a:extLst>
        </xdr:cNvPr>
        <xdr:cNvGrpSpPr/>
      </xdr:nvGrpSpPr>
      <xdr:grpSpPr>
        <a:xfrm>
          <a:off x="590551" y="82778600"/>
          <a:ext cx="6802878" cy="2981325"/>
          <a:chOff x="609601" y="78886050"/>
          <a:chExt cx="6802878" cy="2847975"/>
        </a:xfrm>
      </xdr:grpSpPr>
      <xdr:pic>
        <xdr:nvPicPr>
          <xdr:cNvPr id="64" name="Picture 63">
            <a:extLst>
              <a:ext uri="{FF2B5EF4-FFF2-40B4-BE49-F238E27FC236}">
                <a16:creationId xmlns:a16="http://schemas.microsoft.com/office/drawing/2014/main" id="{CDD79D94-1364-40BC-964B-60E2966F6ED3}"/>
              </a:ext>
            </a:extLst>
          </xdr:cNvPr>
          <xdr:cNvPicPr>
            <a:picLocks noChangeAspect="1"/>
          </xdr:cNvPicPr>
        </xdr:nvPicPr>
        <xdr:blipFill>
          <a:blip xmlns:r="http://schemas.openxmlformats.org/officeDocument/2006/relationships" r:embed="rId17"/>
          <a:stretch>
            <a:fillRect/>
          </a:stretch>
        </xdr:blipFill>
        <xdr:spPr>
          <a:xfrm>
            <a:off x="609601" y="78886050"/>
            <a:ext cx="6802878" cy="2847975"/>
          </a:xfrm>
          <a:prstGeom prst="rect">
            <a:avLst/>
          </a:prstGeom>
        </xdr:spPr>
      </xdr:pic>
      <xdr:sp macro="" textlink="">
        <xdr:nvSpPr>
          <xdr:cNvPr id="65" name="Pentagon 64">
            <a:extLst>
              <a:ext uri="{FF2B5EF4-FFF2-40B4-BE49-F238E27FC236}">
                <a16:creationId xmlns:a16="http://schemas.microsoft.com/office/drawing/2014/main" id="{66B6FE16-2437-4969-841F-42CD8B14F683}"/>
              </a:ext>
            </a:extLst>
          </xdr:cNvPr>
          <xdr:cNvSpPr/>
        </xdr:nvSpPr>
        <xdr:spPr>
          <a:xfrm>
            <a:off x="990601" y="810291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18</a:t>
            </a:r>
          </a:p>
        </xdr:txBody>
      </xdr:sp>
    </xdr:grpSp>
    <xdr:clientData/>
  </xdr:twoCellAnchor>
  <xdr:twoCellAnchor>
    <xdr:from>
      <xdr:col>1</xdr:col>
      <xdr:colOff>85726</xdr:colOff>
      <xdr:row>512</xdr:row>
      <xdr:rowOff>57150</xdr:rowOff>
    </xdr:from>
    <xdr:to>
      <xdr:col>11</xdr:col>
      <xdr:colOff>504826</xdr:colOff>
      <xdr:row>555</xdr:row>
      <xdr:rowOff>24841</xdr:rowOff>
    </xdr:to>
    <xdr:grpSp>
      <xdr:nvGrpSpPr>
        <xdr:cNvPr id="66" name="Group 65">
          <a:extLst>
            <a:ext uri="{FF2B5EF4-FFF2-40B4-BE49-F238E27FC236}">
              <a16:creationId xmlns:a16="http://schemas.microsoft.com/office/drawing/2014/main" id="{56FC92A5-5573-45A2-BE6A-3C64D53DDC76}"/>
            </a:ext>
          </a:extLst>
        </xdr:cNvPr>
        <xdr:cNvGrpSpPr/>
      </xdr:nvGrpSpPr>
      <xdr:grpSpPr>
        <a:xfrm>
          <a:off x="695326" y="87086017"/>
          <a:ext cx="6515100" cy="7249024"/>
          <a:chOff x="685801" y="82657950"/>
          <a:chExt cx="6515100" cy="6930466"/>
        </a:xfrm>
      </xdr:grpSpPr>
      <xdr:pic>
        <xdr:nvPicPr>
          <xdr:cNvPr id="67" name="Picture 66">
            <a:extLst>
              <a:ext uri="{FF2B5EF4-FFF2-40B4-BE49-F238E27FC236}">
                <a16:creationId xmlns:a16="http://schemas.microsoft.com/office/drawing/2014/main" id="{65541C14-BD1D-4580-B3E9-D72A8ED05D10}"/>
              </a:ext>
            </a:extLst>
          </xdr:cNvPr>
          <xdr:cNvPicPr>
            <a:picLocks noChangeAspect="1"/>
          </xdr:cNvPicPr>
        </xdr:nvPicPr>
        <xdr:blipFill>
          <a:blip xmlns:r="http://schemas.openxmlformats.org/officeDocument/2006/relationships" r:embed="rId18"/>
          <a:stretch>
            <a:fillRect/>
          </a:stretch>
        </xdr:blipFill>
        <xdr:spPr>
          <a:xfrm>
            <a:off x="685801" y="82657950"/>
            <a:ext cx="6515100" cy="6930466"/>
          </a:xfrm>
          <a:prstGeom prst="rect">
            <a:avLst/>
          </a:prstGeom>
        </xdr:spPr>
      </xdr:pic>
      <xdr:grpSp>
        <xdr:nvGrpSpPr>
          <xdr:cNvPr id="68" name="Group 67">
            <a:extLst>
              <a:ext uri="{FF2B5EF4-FFF2-40B4-BE49-F238E27FC236}">
                <a16:creationId xmlns:a16="http://schemas.microsoft.com/office/drawing/2014/main" id="{4188B9A6-E3C5-4451-AF77-41B7A27233DA}"/>
              </a:ext>
            </a:extLst>
          </xdr:cNvPr>
          <xdr:cNvGrpSpPr/>
        </xdr:nvGrpSpPr>
        <xdr:grpSpPr>
          <a:xfrm>
            <a:off x="1762126" y="82877025"/>
            <a:ext cx="1167229" cy="3254476"/>
            <a:chOff x="1762126" y="82343625"/>
            <a:chExt cx="1167229" cy="3254476"/>
          </a:xfrm>
        </xdr:grpSpPr>
        <xdr:sp macro="" textlink="">
          <xdr:nvSpPr>
            <xdr:cNvPr id="69" name="Pentagon 68">
              <a:extLst>
                <a:ext uri="{FF2B5EF4-FFF2-40B4-BE49-F238E27FC236}">
                  <a16:creationId xmlns:a16="http://schemas.microsoft.com/office/drawing/2014/main" id="{1221EF8E-C347-4665-88F7-0A21D9066DD2}"/>
                </a:ext>
              </a:extLst>
            </xdr:cNvPr>
            <xdr:cNvSpPr/>
          </xdr:nvSpPr>
          <xdr:spPr>
            <a:xfrm>
              <a:off x="1762126" y="8234362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19</a:t>
              </a:r>
            </a:p>
          </xdr:txBody>
        </xdr:sp>
        <xdr:sp macro="" textlink="">
          <xdr:nvSpPr>
            <xdr:cNvPr id="70" name="Pentagon 69">
              <a:extLst>
                <a:ext uri="{FF2B5EF4-FFF2-40B4-BE49-F238E27FC236}">
                  <a16:creationId xmlns:a16="http://schemas.microsoft.com/office/drawing/2014/main" id="{84AE34C9-64F7-45B1-B5C9-2FE7709AE9BB}"/>
                </a:ext>
              </a:extLst>
            </xdr:cNvPr>
            <xdr:cNvSpPr/>
          </xdr:nvSpPr>
          <xdr:spPr>
            <a:xfrm>
              <a:off x="2428876" y="852963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20</a:t>
              </a:r>
            </a:p>
          </xdr:txBody>
        </xdr:sp>
      </xdr:grpSp>
    </xdr:grpSp>
    <xdr:clientData/>
  </xdr:twoCellAnchor>
  <xdr:twoCellAnchor>
    <xdr:from>
      <xdr:col>2</xdr:col>
      <xdr:colOff>414868</xdr:colOff>
      <xdr:row>6</xdr:row>
      <xdr:rowOff>148167</xdr:rowOff>
    </xdr:from>
    <xdr:to>
      <xdr:col>3</xdr:col>
      <xdr:colOff>262468</xdr:colOff>
      <xdr:row>10</xdr:row>
      <xdr:rowOff>27517</xdr:rowOff>
    </xdr:to>
    <xdr:sp macro="" textlink="">
      <xdr:nvSpPr>
        <xdr:cNvPr id="71" name="Pentagon 70">
          <a:extLst>
            <a:ext uri="{FF2B5EF4-FFF2-40B4-BE49-F238E27FC236}">
              <a16:creationId xmlns:a16="http://schemas.microsoft.com/office/drawing/2014/main" id="{335E921D-67C9-4B2A-8F2E-70322AF349EB}"/>
            </a:ext>
          </a:extLst>
        </xdr:cNvPr>
        <xdr:cNvSpPr/>
      </xdr:nvSpPr>
      <xdr:spPr>
        <a:xfrm>
          <a:off x="1634068" y="1119717"/>
          <a:ext cx="457200" cy="527050"/>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0</a:t>
          </a:r>
        </a:p>
      </xdr:txBody>
    </xdr:sp>
    <xdr:clientData/>
  </xdr:twoCellAnchor>
  <xdr:twoCellAnchor editAs="oneCell">
    <xdr:from>
      <xdr:col>32</xdr:col>
      <xdr:colOff>457200</xdr:colOff>
      <xdr:row>71</xdr:row>
      <xdr:rowOff>19050</xdr:rowOff>
    </xdr:from>
    <xdr:to>
      <xdr:col>43</xdr:col>
      <xdr:colOff>303981</xdr:colOff>
      <xdr:row>79</xdr:row>
      <xdr:rowOff>114126</xdr:rowOff>
    </xdr:to>
    <xdr:pic>
      <xdr:nvPicPr>
        <xdr:cNvPr id="72" name="Picture 71">
          <a:extLst>
            <a:ext uri="{FF2B5EF4-FFF2-40B4-BE49-F238E27FC236}">
              <a16:creationId xmlns:a16="http://schemas.microsoft.com/office/drawing/2014/main" id="{C81249A5-F761-453B-B5F5-0A1CEDF46C58}"/>
            </a:ext>
          </a:extLst>
        </xdr:cNvPr>
        <xdr:cNvPicPr>
          <a:picLocks noChangeAspect="1"/>
        </xdr:cNvPicPr>
      </xdr:nvPicPr>
      <xdr:blipFill>
        <a:blip xmlns:r="http://schemas.openxmlformats.org/officeDocument/2006/relationships" r:embed="rId19"/>
        <a:stretch>
          <a:fillRect/>
        </a:stretch>
      </xdr:blipFill>
      <xdr:spPr>
        <a:xfrm>
          <a:off x="21231225" y="11515725"/>
          <a:ext cx="6552381" cy="1390476"/>
        </a:xfrm>
        <a:prstGeom prst="rect">
          <a:avLst/>
        </a:prstGeom>
      </xdr:spPr>
    </xdr:pic>
    <xdr:clientData/>
  </xdr:twoCellAnchor>
  <xdr:twoCellAnchor>
    <xdr:from>
      <xdr:col>32</xdr:col>
      <xdr:colOff>419100</xdr:colOff>
      <xdr:row>81</xdr:row>
      <xdr:rowOff>95250</xdr:rowOff>
    </xdr:from>
    <xdr:to>
      <xdr:col>41</xdr:col>
      <xdr:colOff>276225</xdr:colOff>
      <xdr:row>105</xdr:row>
      <xdr:rowOff>47625</xdr:rowOff>
    </xdr:to>
    <xdr:grpSp>
      <xdr:nvGrpSpPr>
        <xdr:cNvPr id="73" name="Group 72">
          <a:extLst>
            <a:ext uri="{FF2B5EF4-FFF2-40B4-BE49-F238E27FC236}">
              <a16:creationId xmlns:a16="http://schemas.microsoft.com/office/drawing/2014/main" id="{2930AF25-B638-43F9-8329-D372240B6D48}"/>
            </a:ext>
          </a:extLst>
        </xdr:cNvPr>
        <xdr:cNvGrpSpPr/>
      </xdr:nvGrpSpPr>
      <xdr:grpSpPr>
        <a:xfrm>
          <a:off x="21247100" y="13811250"/>
          <a:ext cx="5343525" cy="4016375"/>
          <a:chOff x="13877925" y="13373100"/>
          <a:chExt cx="5343525" cy="3838575"/>
        </a:xfrm>
      </xdr:grpSpPr>
      <xdr:pic>
        <xdr:nvPicPr>
          <xdr:cNvPr id="74" name="Picture 73">
            <a:extLst>
              <a:ext uri="{FF2B5EF4-FFF2-40B4-BE49-F238E27FC236}">
                <a16:creationId xmlns:a16="http://schemas.microsoft.com/office/drawing/2014/main" id="{57E7E628-B7E6-4576-B5F4-71C9580CCED5}"/>
              </a:ext>
            </a:extLst>
          </xdr:cNvPr>
          <xdr:cNvPicPr>
            <a:picLocks noChangeAspect="1"/>
          </xdr:cNvPicPr>
        </xdr:nvPicPr>
        <xdr:blipFill>
          <a:blip xmlns:r="http://schemas.openxmlformats.org/officeDocument/2006/relationships" r:embed="rId20"/>
          <a:stretch>
            <a:fillRect/>
          </a:stretch>
        </xdr:blipFill>
        <xdr:spPr>
          <a:xfrm>
            <a:off x="13877925" y="13373100"/>
            <a:ext cx="5111220" cy="3838575"/>
          </a:xfrm>
          <a:prstGeom prst="rect">
            <a:avLst/>
          </a:prstGeom>
        </xdr:spPr>
      </xdr:pic>
      <xdr:sp macro="" textlink="">
        <xdr:nvSpPr>
          <xdr:cNvPr id="75" name="Pentagon 74">
            <a:extLst>
              <a:ext uri="{FF2B5EF4-FFF2-40B4-BE49-F238E27FC236}">
                <a16:creationId xmlns:a16="http://schemas.microsoft.com/office/drawing/2014/main" id="{9CD6EDCC-3E0B-4C6D-AA69-DB16525FC497}"/>
              </a:ext>
            </a:extLst>
          </xdr:cNvPr>
          <xdr:cNvSpPr/>
        </xdr:nvSpPr>
        <xdr:spPr>
          <a:xfrm>
            <a:off x="18183224" y="13592175"/>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21</a:t>
            </a:r>
          </a:p>
        </xdr:txBody>
      </xdr:sp>
      <xdr:sp macro="" textlink="">
        <xdr:nvSpPr>
          <xdr:cNvPr id="76" name="Pentagon 75">
            <a:extLst>
              <a:ext uri="{FF2B5EF4-FFF2-40B4-BE49-F238E27FC236}">
                <a16:creationId xmlns:a16="http://schemas.microsoft.com/office/drawing/2014/main" id="{D8C9494A-A5DA-4CF9-A649-714287902187}"/>
              </a:ext>
            </a:extLst>
          </xdr:cNvPr>
          <xdr:cNvSpPr/>
        </xdr:nvSpPr>
        <xdr:spPr>
          <a:xfrm>
            <a:off x="15506700" y="14658975"/>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22</a:t>
            </a:r>
          </a:p>
        </xdr:txBody>
      </xdr:sp>
      <xdr:sp macro="" textlink="">
        <xdr:nvSpPr>
          <xdr:cNvPr id="77" name="Pentagon 76">
            <a:extLst>
              <a:ext uri="{FF2B5EF4-FFF2-40B4-BE49-F238E27FC236}">
                <a16:creationId xmlns:a16="http://schemas.microsoft.com/office/drawing/2014/main" id="{49DB6F2B-EA54-4C58-A578-754E50EA8460}"/>
              </a:ext>
            </a:extLst>
          </xdr:cNvPr>
          <xdr:cNvSpPr/>
        </xdr:nvSpPr>
        <xdr:spPr>
          <a:xfrm>
            <a:off x="18583275" y="16554450"/>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23</a:t>
            </a:r>
          </a:p>
        </xdr:txBody>
      </xdr:sp>
    </xdr:grpSp>
    <xdr:clientData/>
  </xdr:twoCellAnchor>
  <xdr:twoCellAnchor>
    <xdr:from>
      <xdr:col>32</xdr:col>
      <xdr:colOff>552450</xdr:colOff>
      <xdr:row>107</xdr:row>
      <xdr:rowOff>133350</xdr:rowOff>
    </xdr:from>
    <xdr:to>
      <xdr:col>41</xdr:col>
      <xdr:colOff>203358</xdr:colOff>
      <xdr:row>126</xdr:row>
      <xdr:rowOff>123825</xdr:rowOff>
    </xdr:to>
    <xdr:grpSp>
      <xdr:nvGrpSpPr>
        <xdr:cNvPr id="78" name="Group 77">
          <a:extLst>
            <a:ext uri="{FF2B5EF4-FFF2-40B4-BE49-F238E27FC236}">
              <a16:creationId xmlns:a16="http://schemas.microsoft.com/office/drawing/2014/main" id="{AFA708BE-5C7E-4B5B-BB50-D7BC2EC5E0D4}"/>
            </a:ext>
          </a:extLst>
        </xdr:cNvPr>
        <xdr:cNvGrpSpPr/>
      </xdr:nvGrpSpPr>
      <xdr:grpSpPr>
        <a:xfrm>
          <a:off x="21380450" y="18252017"/>
          <a:ext cx="5137308" cy="3207808"/>
          <a:chOff x="14011275" y="17621250"/>
          <a:chExt cx="5137308" cy="3067050"/>
        </a:xfrm>
      </xdr:grpSpPr>
      <xdr:pic>
        <xdr:nvPicPr>
          <xdr:cNvPr id="79" name="Picture 78">
            <a:extLst>
              <a:ext uri="{FF2B5EF4-FFF2-40B4-BE49-F238E27FC236}">
                <a16:creationId xmlns:a16="http://schemas.microsoft.com/office/drawing/2014/main" id="{413235E2-F95A-4D62-BDC6-AECCB8C4AF3D}"/>
              </a:ext>
            </a:extLst>
          </xdr:cNvPr>
          <xdr:cNvPicPr>
            <a:picLocks noChangeAspect="1"/>
          </xdr:cNvPicPr>
        </xdr:nvPicPr>
        <xdr:blipFill>
          <a:blip xmlns:r="http://schemas.openxmlformats.org/officeDocument/2006/relationships" r:embed="rId21"/>
          <a:stretch>
            <a:fillRect/>
          </a:stretch>
        </xdr:blipFill>
        <xdr:spPr>
          <a:xfrm>
            <a:off x="14011275" y="17621250"/>
            <a:ext cx="5137308" cy="3067050"/>
          </a:xfrm>
          <a:prstGeom prst="rect">
            <a:avLst/>
          </a:prstGeom>
        </xdr:spPr>
      </xdr:pic>
      <xdr:sp macro="" textlink="">
        <xdr:nvSpPr>
          <xdr:cNvPr id="80" name="Pentagon 79">
            <a:extLst>
              <a:ext uri="{FF2B5EF4-FFF2-40B4-BE49-F238E27FC236}">
                <a16:creationId xmlns:a16="http://schemas.microsoft.com/office/drawing/2014/main" id="{9889312A-3050-46C0-A2BB-EECEA642FDBF}"/>
              </a:ext>
            </a:extLst>
          </xdr:cNvPr>
          <xdr:cNvSpPr/>
        </xdr:nvSpPr>
        <xdr:spPr>
          <a:xfrm>
            <a:off x="16716375" y="20078700"/>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24</a:t>
            </a:r>
          </a:p>
        </xdr:txBody>
      </xdr:sp>
    </xdr:grpSp>
    <xdr:clientData/>
  </xdr:twoCellAnchor>
  <xdr:twoCellAnchor>
    <xdr:from>
      <xdr:col>32</xdr:col>
      <xdr:colOff>495300</xdr:colOff>
      <xdr:row>129</xdr:row>
      <xdr:rowOff>47625</xdr:rowOff>
    </xdr:from>
    <xdr:to>
      <xdr:col>44</xdr:col>
      <xdr:colOff>122957</xdr:colOff>
      <xdr:row>144</xdr:row>
      <xdr:rowOff>66369</xdr:rowOff>
    </xdr:to>
    <xdr:grpSp>
      <xdr:nvGrpSpPr>
        <xdr:cNvPr id="81" name="Group 80">
          <a:extLst>
            <a:ext uri="{FF2B5EF4-FFF2-40B4-BE49-F238E27FC236}">
              <a16:creationId xmlns:a16="http://schemas.microsoft.com/office/drawing/2014/main" id="{98CEEE20-6EAC-454D-BB02-90A3C3609895}"/>
            </a:ext>
          </a:extLst>
        </xdr:cNvPr>
        <xdr:cNvGrpSpPr/>
      </xdr:nvGrpSpPr>
      <xdr:grpSpPr>
        <a:xfrm>
          <a:off x="21323300" y="21891625"/>
          <a:ext cx="6942857" cy="2558744"/>
          <a:chOff x="13954125" y="21097875"/>
          <a:chExt cx="6942857" cy="2447619"/>
        </a:xfrm>
      </xdr:grpSpPr>
      <xdr:pic>
        <xdr:nvPicPr>
          <xdr:cNvPr id="82" name="Picture 81">
            <a:extLst>
              <a:ext uri="{FF2B5EF4-FFF2-40B4-BE49-F238E27FC236}">
                <a16:creationId xmlns:a16="http://schemas.microsoft.com/office/drawing/2014/main" id="{9B79C59B-DEEF-4350-B9FB-2A20DFDCE00C}"/>
              </a:ext>
            </a:extLst>
          </xdr:cNvPr>
          <xdr:cNvPicPr>
            <a:picLocks noChangeAspect="1"/>
          </xdr:cNvPicPr>
        </xdr:nvPicPr>
        <xdr:blipFill>
          <a:blip xmlns:r="http://schemas.openxmlformats.org/officeDocument/2006/relationships" r:embed="rId22"/>
          <a:stretch>
            <a:fillRect/>
          </a:stretch>
        </xdr:blipFill>
        <xdr:spPr>
          <a:xfrm>
            <a:off x="13954125" y="21097875"/>
            <a:ext cx="6942857" cy="2447619"/>
          </a:xfrm>
          <a:prstGeom prst="rect">
            <a:avLst/>
          </a:prstGeom>
        </xdr:spPr>
      </xdr:pic>
      <xdr:sp macro="" textlink="">
        <xdr:nvSpPr>
          <xdr:cNvPr id="83" name="Pentagon 82">
            <a:extLst>
              <a:ext uri="{FF2B5EF4-FFF2-40B4-BE49-F238E27FC236}">
                <a16:creationId xmlns:a16="http://schemas.microsoft.com/office/drawing/2014/main" id="{60054073-F391-4ED3-8F05-E2DB06B5CDAE}"/>
              </a:ext>
            </a:extLst>
          </xdr:cNvPr>
          <xdr:cNvSpPr/>
        </xdr:nvSpPr>
        <xdr:spPr>
          <a:xfrm>
            <a:off x="14697075" y="21488400"/>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25</a:t>
            </a:r>
          </a:p>
        </xdr:txBody>
      </xdr:sp>
    </xdr:grpSp>
    <xdr:clientData/>
  </xdr:twoCellAnchor>
  <xdr:twoCellAnchor>
    <xdr:from>
      <xdr:col>32</xdr:col>
      <xdr:colOff>571500</xdr:colOff>
      <xdr:row>175</xdr:row>
      <xdr:rowOff>38100</xdr:rowOff>
    </xdr:from>
    <xdr:to>
      <xdr:col>42</xdr:col>
      <xdr:colOff>475500</xdr:colOff>
      <xdr:row>208</xdr:row>
      <xdr:rowOff>46956</xdr:rowOff>
    </xdr:to>
    <xdr:grpSp>
      <xdr:nvGrpSpPr>
        <xdr:cNvPr id="84" name="Group 83">
          <a:extLst>
            <a:ext uri="{FF2B5EF4-FFF2-40B4-BE49-F238E27FC236}">
              <a16:creationId xmlns:a16="http://schemas.microsoft.com/office/drawing/2014/main" id="{0BDC22A6-028E-406D-B9A0-B059BD361E95}"/>
            </a:ext>
          </a:extLst>
        </xdr:cNvPr>
        <xdr:cNvGrpSpPr/>
      </xdr:nvGrpSpPr>
      <xdr:grpSpPr>
        <a:xfrm>
          <a:off x="21399500" y="29671433"/>
          <a:ext cx="6000000" cy="5596856"/>
          <a:chOff x="14154150" y="25984200"/>
          <a:chExt cx="6000000" cy="5352381"/>
        </a:xfrm>
      </xdr:grpSpPr>
      <xdr:pic>
        <xdr:nvPicPr>
          <xdr:cNvPr id="85" name="Picture 84">
            <a:extLst>
              <a:ext uri="{FF2B5EF4-FFF2-40B4-BE49-F238E27FC236}">
                <a16:creationId xmlns:a16="http://schemas.microsoft.com/office/drawing/2014/main" id="{ED5216FD-9483-4070-8712-4A8A5B634CE2}"/>
              </a:ext>
            </a:extLst>
          </xdr:cNvPr>
          <xdr:cNvPicPr>
            <a:picLocks noChangeAspect="1"/>
          </xdr:cNvPicPr>
        </xdr:nvPicPr>
        <xdr:blipFill>
          <a:blip xmlns:r="http://schemas.openxmlformats.org/officeDocument/2006/relationships" r:embed="rId23"/>
          <a:stretch>
            <a:fillRect/>
          </a:stretch>
        </xdr:blipFill>
        <xdr:spPr>
          <a:xfrm>
            <a:off x="14154150" y="25984200"/>
            <a:ext cx="6000000" cy="5352381"/>
          </a:xfrm>
          <a:prstGeom prst="rect">
            <a:avLst/>
          </a:prstGeom>
        </xdr:spPr>
      </xdr:pic>
      <xdr:sp macro="" textlink="">
        <xdr:nvSpPr>
          <xdr:cNvPr id="86" name="Pentagon 85">
            <a:extLst>
              <a:ext uri="{FF2B5EF4-FFF2-40B4-BE49-F238E27FC236}">
                <a16:creationId xmlns:a16="http://schemas.microsoft.com/office/drawing/2014/main" id="{4AA8E269-0295-4F55-B6F7-A74AF3D34CE9}"/>
              </a:ext>
            </a:extLst>
          </xdr:cNvPr>
          <xdr:cNvSpPr/>
        </xdr:nvSpPr>
        <xdr:spPr>
          <a:xfrm>
            <a:off x="15287625" y="26203275"/>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28</a:t>
            </a:r>
          </a:p>
        </xdr:txBody>
      </xdr:sp>
    </xdr:grpSp>
    <xdr:clientData/>
  </xdr:twoCellAnchor>
  <xdr:twoCellAnchor>
    <xdr:from>
      <xdr:col>32</xdr:col>
      <xdr:colOff>600075</xdr:colOff>
      <xdr:row>147</xdr:row>
      <xdr:rowOff>142875</xdr:rowOff>
    </xdr:from>
    <xdr:to>
      <xdr:col>38</xdr:col>
      <xdr:colOff>366739</xdr:colOff>
      <xdr:row>170</xdr:row>
      <xdr:rowOff>142875</xdr:rowOff>
    </xdr:to>
    <xdr:grpSp>
      <xdr:nvGrpSpPr>
        <xdr:cNvPr id="87" name="Group 86">
          <a:extLst>
            <a:ext uri="{FF2B5EF4-FFF2-40B4-BE49-F238E27FC236}">
              <a16:creationId xmlns:a16="http://schemas.microsoft.com/office/drawing/2014/main" id="{BBB78999-B147-431A-A88A-B74C1EA40A34}"/>
            </a:ext>
          </a:extLst>
        </xdr:cNvPr>
        <xdr:cNvGrpSpPr/>
      </xdr:nvGrpSpPr>
      <xdr:grpSpPr>
        <a:xfrm>
          <a:off x="21428075" y="25034875"/>
          <a:ext cx="3424264" cy="3894667"/>
          <a:chOff x="15516225" y="23822025"/>
          <a:chExt cx="3424264" cy="3724275"/>
        </a:xfrm>
      </xdr:grpSpPr>
      <xdr:pic>
        <xdr:nvPicPr>
          <xdr:cNvPr id="88" name="Picture 87">
            <a:extLst>
              <a:ext uri="{FF2B5EF4-FFF2-40B4-BE49-F238E27FC236}">
                <a16:creationId xmlns:a16="http://schemas.microsoft.com/office/drawing/2014/main" id="{CF53889C-5D06-419A-ABD6-8F2ED9E7FDCB}"/>
              </a:ext>
            </a:extLst>
          </xdr:cNvPr>
          <xdr:cNvPicPr>
            <a:picLocks noChangeAspect="1"/>
          </xdr:cNvPicPr>
        </xdr:nvPicPr>
        <xdr:blipFill>
          <a:blip xmlns:r="http://schemas.openxmlformats.org/officeDocument/2006/relationships" r:embed="rId24"/>
          <a:stretch>
            <a:fillRect/>
          </a:stretch>
        </xdr:blipFill>
        <xdr:spPr>
          <a:xfrm>
            <a:off x="15516225" y="23822025"/>
            <a:ext cx="3424264" cy="3724275"/>
          </a:xfrm>
          <a:prstGeom prst="rect">
            <a:avLst/>
          </a:prstGeom>
        </xdr:spPr>
      </xdr:pic>
      <xdr:sp macro="" textlink="">
        <xdr:nvSpPr>
          <xdr:cNvPr id="89" name="Pentagon 88">
            <a:extLst>
              <a:ext uri="{FF2B5EF4-FFF2-40B4-BE49-F238E27FC236}">
                <a16:creationId xmlns:a16="http://schemas.microsoft.com/office/drawing/2014/main" id="{76996801-77C3-441C-A39A-448C4BC63123}"/>
              </a:ext>
            </a:extLst>
          </xdr:cNvPr>
          <xdr:cNvSpPr/>
        </xdr:nvSpPr>
        <xdr:spPr>
          <a:xfrm>
            <a:off x="17678400" y="24231600"/>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26</a:t>
            </a:r>
          </a:p>
        </xdr:txBody>
      </xdr:sp>
      <xdr:sp macro="" textlink="">
        <xdr:nvSpPr>
          <xdr:cNvPr id="90" name="Pentagon 89">
            <a:extLst>
              <a:ext uri="{FF2B5EF4-FFF2-40B4-BE49-F238E27FC236}">
                <a16:creationId xmlns:a16="http://schemas.microsoft.com/office/drawing/2014/main" id="{2CB05ECE-BBC6-4452-889F-FC60798953E8}"/>
              </a:ext>
            </a:extLst>
          </xdr:cNvPr>
          <xdr:cNvSpPr/>
        </xdr:nvSpPr>
        <xdr:spPr>
          <a:xfrm>
            <a:off x="17221200" y="25231725"/>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27</a:t>
            </a:r>
          </a:p>
        </xdr:txBody>
      </xdr:sp>
    </xdr:grpSp>
    <xdr:clientData/>
  </xdr:twoCellAnchor>
  <xdr:twoCellAnchor>
    <xdr:from>
      <xdr:col>41</xdr:col>
      <xdr:colOff>581025</xdr:colOff>
      <xdr:row>200</xdr:row>
      <xdr:rowOff>0</xdr:rowOff>
    </xdr:from>
    <xdr:to>
      <xdr:col>43</xdr:col>
      <xdr:colOff>0</xdr:colOff>
      <xdr:row>203</xdr:row>
      <xdr:rowOff>38100</xdr:rowOff>
    </xdr:to>
    <xdr:sp macro="" textlink="">
      <xdr:nvSpPr>
        <xdr:cNvPr id="91" name="Pentagon 90">
          <a:extLst>
            <a:ext uri="{FF2B5EF4-FFF2-40B4-BE49-F238E27FC236}">
              <a16:creationId xmlns:a16="http://schemas.microsoft.com/office/drawing/2014/main" id="{6193AF4E-C84D-48E4-BF67-DB0E346BA8BE}"/>
            </a:ext>
          </a:extLst>
        </xdr:cNvPr>
        <xdr:cNvSpPr/>
      </xdr:nvSpPr>
      <xdr:spPr>
        <a:xfrm>
          <a:off x="26841450" y="32385000"/>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29</a:t>
          </a:r>
        </a:p>
      </xdr:txBody>
    </xdr:sp>
    <xdr:clientData/>
  </xdr:twoCellAnchor>
  <xdr:twoCellAnchor>
    <xdr:from>
      <xdr:col>56</xdr:col>
      <xdr:colOff>600075</xdr:colOff>
      <xdr:row>174</xdr:row>
      <xdr:rowOff>96838</xdr:rowOff>
    </xdr:from>
    <xdr:to>
      <xdr:col>65</xdr:col>
      <xdr:colOff>313016</xdr:colOff>
      <xdr:row>193</xdr:row>
      <xdr:rowOff>29163</xdr:rowOff>
    </xdr:to>
    <xdr:grpSp>
      <xdr:nvGrpSpPr>
        <xdr:cNvPr id="92" name="Group 91">
          <a:extLst>
            <a:ext uri="{FF2B5EF4-FFF2-40B4-BE49-F238E27FC236}">
              <a16:creationId xmlns:a16="http://schemas.microsoft.com/office/drawing/2014/main" id="{013C12D4-1670-40CE-B651-781345CDA8E3}"/>
            </a:ext>
          </a:extLst>
        </xdr:cNvPr>
        <xdr:cNvGrpSpPr/>
      </xdr:nvGrpSpPr>
      <xdr:grpSpPr>
        <a:xfrm>
          <a:off x="36058475" y="29560838"/>
          <a:ext cx="8569074" cy="3149658"/>
          <a:chOff x="28965525" y="28433713"/>
          <a:chExt cx="5199341" cy="3008900"/>
        </a:xfrm>
      </xdr:grpSpPr>
      <xdr:pic>
        <xdr:nvPicPr>
          <xdr:cNvPr id="93" name="Picture 92">
            <a:extLst>
              <a:ext uri="{FF2B5EF4-FFF2-40B4-BE49-F238E27FC236}">
                <a16:creationId xmlns:a16="http://schemas.microsoft.com/office/drawing/2014/main" id="{F6AEE328-8B70-41A4-8EDF-103D318127AB}"/>
              </a:ext>
            </a:extLst>
          </xdr:cNvPr>
          <xdr:cNvPicPr>
            <a:picLocks noChangeAspect="1"/>
          </xdr:cNvPicPr>
        </xdr:nvPicPr>
        <xdr:blipFill>
          <a:blip xmlns:r="http://schemas.openxmlformats.org/officeDocument/2006/relationships" r:embed="rId25"/>
          <a:stretch>
            <a:fillRect/>
          </a:stretch>
        </xdr:blipFill>
        <xdr:spPr>
          <a:xfrm>
            <a:off x="28965525" y="28433713"/>
            <a:ext cx="5199341" cy="3008900"/>
          </a:xfrm>
          <a:prstGeom prst="rect">
            <a:avLst/>
          </a:prstGeom>
        </xdr:spPr>
      </xdr:pic>
      <xdr:sp macro="" textlink="">
        <xdr:nvSpPr>
          <xdr:cNvPr id="94" name="Pentagon 93">
            <a:extLst>
              <a:ext uri="{FF2B5EF4-FFF2-40B4-BE49-F238E27FC236}">
                <a16:creationId xmlns:a16="http://schemas.microsoft.com/office/drawing/2014/main" id="{73927F31-F24B-4865-9EB6-245CD54D6E79}"/>
              </a:ext>
            </a:extLst>
          </xdr:cNvPr>
          <xdr:cNvSpPr/>
        </xdr:nvSpPr>
        <xdr:spPr>
          <a:xfrm>
            <a:off x="30556201" y="28479752"/>
            <a:ext cx="638174" cy="485774"/>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30</a:t>
            </a:r>
          </a:p>
        </xdr:txBody>
      </xdr:sp>
    </xdr:grpSp>
    <xdr:clientData/>
  </xdr:twoCellAnchor>
  <xdr:twoCellAnchor>
    <xdr:from>
      <xdr:col>55</xdr:col>
      <xdr:colOff>247650</xdr:colOff>
      <xdr:row>185</xdr:row>
      <xdr:rowOff>142875</xdr:rowOff>
    </xdr:from>
    <xdr:to>
      <xdr:col>56</xdr:col>
      <xdr:colOff>476250</xdr:colOff>
      <xdr:row>187</xdr:row>
      <xdr:rowOff>152400</xdr:rowOff>
    </xdr:to>
    <xdr:sp macro="" textlink="">
      <xdr:nvSpPr>
        <xdr:cNvPr id="95" name="Arrow: Right 94">
          <a:extLst>
            <a:ext uri="{FF2B5EF4-FFF2-40B4-BE49-F238E27FC236}">
              <a16:creationId xmlns:a16="http://schemas.microsoft.com/office/drawing/2014/main" id="{40528A1C-450A-4B56-96AF-F130BA99DACF}"/>
            </a:ext>
          </a:extLst>
        </xdr:cNvPr>
        <xdr:cNvSpPr/>
      </xdr:nvSpPr>
      <xdr:spPr>
        <a:xfrm>
          <a:off x="35042475" y="30099000"/>
          <a:ext cx="838200"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65</xdr:col>
      <xdr:colOff>571500</xdr:colOff>
      <xdr:row>178</xdr:row>
      <xdr:rowOff>0</xdr:rowOff>
    </xdr:from>
    <xdr:to>
      <xdr:col>66</xdr:col>
      <xdr:colOff>438150</xdr:colOff>
      <xdr:row>180</xdr:row>
      <xdr:rowOff>9525</xdr:rowOff>
    </xdr:to>
    <xdr:sp macro="" textlink="">
      <xdr:nvSpPr>
        <xdr:cNvPr id="96" name="Arrow: Right 95">
          <a:extLst>
            <a:ext uri="{FF2B5EF4-FFF2-40B4-BE49-F238E27FC236}">
              <a16:creationId xmlns:a16="http://schemas.microsoft.com/office/drawing/2014/main" id="{8C792AA3-4EEE-4D16-83E1-FB78849D2C8C}"/>
            </a:ext>
          </a:extLst>
        </xdr:cNvPr>
        <xdr:cNvSpPr/>
      </xdr:nvSpPr>
      <xdr:spPr>
        <a:xfrm>
          <a:off x="44691300" y="28822650"/>
          <a:ext cx="476250"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46</xdr:col>
      <xdr:colOff>9526</xdr:colOff>
      <xdr:row>200</xdr:row>
      <xdr:rowOff>85726</xdr:rowOff>
    </xdr:from>
    <xdr:to>
      <xdr:col>53</xdr:col>
      <xdr:colOff>381382</xdr:colOff>
      <xdr:row>221</xdr:row>
      <xdr:rowOff>38101</xdr:rowOff>
    </xdr:to>
    <xdr:pic>
      <xdr:nvPicPr>
        <xdr:cNvPr id="97" name="Picture 96">
          <a:extLst>
            <a:ext uri="{FF2B5EF4-FFF2-40B4-BE49-F238E27FC236}">
              <a16:creationId xmlns:a16="http://schemas.microsoft.com/office/drawing/2014/main" id="{97F34A16-4857-4159-992C-45E6A54A1C1F}"/>
            </a:ext>
          </a:extLst>
        </xdr:cNvPr>
        <xdr:cNvPicPr>
          <a:picLocks noChangeAspect="1"/>
        </xdr:cNvPicPr>
      </xdr:nvPicPr>
      <xdr:blipFill>
        <a:blip xmlns:r="http://schemas.openxmlformats.org/officeDocument/2006/relationships" r:embed="rId26"/>
        <a:stretch>
          <a:fillRect/>
        </a:stretch>
      </xdr:blipFill>
      <xdr:spPr>
        <a:xfrm>
          <a:off x="29317951" y="32470726"/>
          <a:ext cx="4639056" cy="3352800"/>
        </a:xfrm>
        <a:prstGeom prst="rect">
          <a:avLst/>
        </a:prstGeom>
      </xdr:spPr>
    </xdr:pic>
    <xdr:clientData/>
  </xdr:twoCellAnchor>
  <xdr:twoCellAnchor>
    <xdr:from>
      <xdr:col>56</xdr:col>
      <xdr:colOff>571500</xdr:colOff>
      <xdr:row>241</xdr:row>
      <xdr:rowOff>142875</xdr:rowOff>
    </xdr:from>
    <xdr:to>
      <xdr:col>69</xdr:col>
      <xdr:colOff>152400</xdr:colOff>
      <xdr:row>258</xdr:row>
      <xdr:rowOff>161924</xdr:rowOff>
    </xdr:to>
    <xdr:grpSp>
      <xdr:nvGrpSpPr>
        <xdr:cNvPr id="98" name="Group 97">
          <a:extLst>
            <a:ext uri="{FF2B5EF4-FFF2-40B4-BE49-F238E27FC236}">
              <a16:creationId xmlns:a16="http://schemas.microsoft.com/office/drawing/2014/main" id="{89E40343-7DAC-494E-B8D8-FF72DB16AFA2}"/>
            </a:ext>
          </a:extLst>
        </xdr:cNvPr>
        <xdr:cNvGrpSpPr/>
      </xdr:nvGrpSpPr>
      <xdr:grpSpPr>
        <a:xfrm>
          <a:off x="36029900" y="40952208"/>
          <a:ext cx="11053233" cy="2897716"/>
          <a:chOff x="32247728" y="32734276"/>
          <a:chExt cx="9643221" cy="4893328"/>
        </a:xfrm>
      </xdr:grpSpPr>
      <xdr:pic>
        <xdr:nvPicPr>
          <xdr:cNvPr id="99" name="图片 140">
            <a:extLst>
              <a:ext uri="{FF2B5EF4-FFF2-40B4-BE49-F238E27FC236}">
                <a16:creationId xmlns:a16="http://schemas.microsoft.com/office/drawing/2014/main" id="{B1F28E04-2828-434C-8878-75D5F88E0A2B}"/>
              </a:ext>
            </a:extLst>
          </xdr:cNvPr>
          <xdr:cNvPicPr>
            <a:picLocks noChangeAspect="1"/>
          </xdr:cNvPicPr>
        </xdr:nvPicPr>
        <xdr:blipFill>
          <a:blip xmlns:r="http://schemas.openxmlformats.org/officeDocument/2006/relationships" r:embed="rId27"/>
          <a:stretch>
            <a:fillRect/>
          </a:stretch>
        </xdr:blipFill>
        <xdr:spPr>
          <a:xfrm>
            <a:off x="32247728" y="32734276"/>
            <a:ext cx="9643221" cy="3801343"/>
          </a:xfrm>
          <a:prstGeom prst="rect">
            <a:avLst/>
          </a:prstGeom>
        </xdr:spPr>
      </xdr:pic>
      <xdr:sp macro="" textlink="">
        <xdr:nvSpPr>
          <xdr:cNvPr id="100" name="Rectangle 17">
            <a:extLst>
              <a:ext uri="{FF2B5EF4-FFF2-40B4-BE49-F238E27FC236}">
                <a16:creationId xmlns:a16="http://schemas.microsoft.com/office/drawing/2014/main" id="{F22EFCE9-9675-4F3E-AE0A-28738F378DA5}"/>
              </a:ext>
            </a:extLst>
          </xdr:cNvPr>
          <xdr:cNvSpPr/>
        </xdr:nvSpPr>
        <xdr:spPr>
          <a:xfrm>
            <a:off x="33973994" y="34352336"/>
            <a:ext cx="914399" cy="271039"/>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101" name="文本框 145">
            <a:extLst>
              <a:ext uri="{FF2B5EF4-FFF2-40B4-BE49-F238E27FC236}">
                <a16:creationId xmlns:a16="http://schemas.microsoft.com/office/drawing/2014/main" id="{0C5A425B-70F9-4842-BA0E-4A8A5BB2BE24}"/>
              </a:ext>
            </a:extLst>
          </xdr:cNvPr>
          <xdr:cNvSpPr txBox="1"/>
        </xdr:nvSpPr>
        <xdr:spPr>
          <a:xfrm>
            <a:off x="33719496" y="36561091"/>
            <a:ext cx="5674982" cy="1066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000">
                <a:solidFill>
                  <a:srgbClr val="FF0000"/>
                </a:solidFill>
                <a:latin typeface="Arial" panose="020B0604020202020204" pitchFamily="34" charset="0"/>
                <a:cs typeface="Arial" panose="020B0604020202020204" pitchFamily="34" charset="0"/>
              </a:rPr>
              <a:t>Reference = invoice number</a:t>
            </a:r>
          </a:p>
          <a:p>
            <a:r>
              <a:rPr lang="en-US" altLang="zh-CN" sz="1000">
                <a:solidFill>
                  <a:srgbClr val="FF0000"/>
                </a:solidFill>
                <a:latin typeface="Arial" panose="020B0604020202020204" pitchFamily="34" charset="0"/>
                <a:cs typeface="Arial" panose="020B0604020202020204" pitchFamily="34" charset="0"/>
              </a:rPr>
              <a:t>go to worksheet"Hitpoint Upload File"</a:t>
            </a:r>
            <a:endParaRPr lang="zh-CN" altLang="en-US" sz="1000">
              <a:solidFill>
                <a:srgbClr val="FF0000"/>
              </a:solidFill>
              <a:latin typeface="Arial" panose="020B0604020202020204" pitchFamily="34" charset="0"/>
              <a:cs typeface="Arial" panose="020B0604020202020204" pitchFamily="34" charset="0"/>
            </a:endParaRPr>
          </a:p>
        </xdr:txBody>
      </xdr:sp>
      <xdr:cxnSp macro="">
        <xdr:nvCxnSpPr>
          <xdr:cNvPr id="102" name="Straight Arrow Connector 78">
            <a:extLst>
              <a:ext uri="{FF2B5EF4-FFF2-40B4-BE49-F238E27FC236}">
                <a16:creationId xmlns:a16="http://schemas.microsoft.com/office/drawing/2014/main" id="{AEAF7531-3A97-4AE5-9A6D-70F4751F5613}"/>
              </a:ext>
            </a:extLst>
          </xdr:cNvPr>
          <xdr:cNvCxnSpPr/>
        </xdr:nvCxnSpPr>
        <xdr:spPr>
          <a:xfrm>
            <a:off x="34413265" y="34776336"/>
            <a:ext cx="466165" cy="1952064"/>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56</xdr:col>
      <xdr:colOff>571499</xdr:colOff>
      <xdr:row>263</xdr:row>
      <xdr:rowOff>45507</xdr:rowOff>
    </xdr:from>
    <xdr:to>
      <xdr:col>63</xdr:col>
      <xdr:colOff>609599</xdr:colOff>
      <xdr:row>271</xdr:row>
      <xdr:rowOff>120860</xdr:rowOff>
    </xdr:to>
    <xdr:pic>
      <xdr:nvPicPr>
        <xdr:cNvPr id="103" name="Picture 102">
          <a:extLst>
            <a:ext uri="{FF2B5EF4-FFF2-40B4-BE49-F238E27FC236}">
              <a16:creationId xmlns:a16="http://schemas.microsoft.com/office/drawing/2014/main" id="{0A2873D2-7079-4399-80B3-F57387E683EB}"/>
            </a:ext>
          </a:extLst>
        </xdr:cNvPr>
        <xdr:cNvPicPr>
          <a:picLocks noChangeAspect="1"/>
        </xdr:cNvPicPr>
      </xdr:nvPicPr>
      <xdr:blipFill>
        <a:blip xmlns:r="http://schemas.openxmlformats.org/officeDocument/2006/relationships" r:embed="rId28"/>
        <a:stretch>
          <a:fillRect/>
        </a:stretch>
      </xdr:blipFill>
      <xdr:spPr>
        <a:xfrm>
          <a:off x="36029899" y="44580174"/>
          <a:ext cx="7675033" cy="1430019"/>
        </a:xfrm>
        <a:prstGeom prst="rect">
          <a:avLst/>
        </a:prstGeom>
      </xdr:spPr>
    </xdr:pic>
    <xdr:clientData/>
  </xdr:twoCellAnchor>
  <xdr:twoCellAnchor>
    <xdr:from>
      <xdr:col>57</xdr:col>
      <xdr:colOff>0</xdr:colOff>
      <xdr:row>228</xdr:row>
      <xdr:rowOff>0</xdr:rowOff>
    </xdr:from>
    <xdr:to>
      <xdr:col>69</xdr:col>
      <xdr:colOff>512033</xdr:colOff>
      <xdr:row>238</xdr:row>
      <xdr:rowOff>161702</xdr:rowOff>
    </xdr:to>
    <xdr:grpSp>
      <xdr:nvGrpSpPr>
        <xdr:cNvPr id="104" name="Group 103">
          <a:extLst>
            <a:ext uri="{FF2B5EF4-FFF2-40B4-BE49-F238E27FC236}">
              <a16:creationId xmlns:a16="http://schemas.microsoft.com/office/drawing/2014/main" id="{2C42CADD-F862-40EA-A384-F646629949FD}"/>
            </a:ext>
          </a:extLst>
        </xdr:cNvPr>
        <xdr:cNvGrpSpPr/>
      </xdr:nvGrpSpPr>
      <xdr:grpSpPr>
        <a:xfrm>
          <a:off x="36068000" y="38608000"/>
          <a:ext cx="11374766" cy="1855035"/>
          <a:chOff x="28698825" y="37080825"/>
          <a:chExt cx="7827233" cy="1780952"/>
        </a:xfrm>
      </xdr:grpSpPr>
      <xdr:pic>
        <xdr:nvPicPr>
          <xdr:cNvPr id="105" name="Picture 104">
            <a:extLst>
              <a:ext uri="{FF2B5EF4-FFF2-40B4-BE49-F238E27FC236}">
                <a16:creationId xmlns:a16="http://schemas.microsoft.com/office/drawing/2014/main" id="{C249431D-515F-4A63-AC46-BD1FBF3B5238}"/>
              </a:ext>
            </a:extLst>
          </xdr:cNvPr>
          <xdr:cNvPicPr>
            <a:picLocks noChangeAspect="1"/>
          </xdr:cNvPicPr>
        </xdr:nvPicPr>
        <xdr:blipFill>
          <a:blip xmlns:r="http://schemas.openxmlformats.org/officeDocument/2006/relationships" r:embed="rId29"/>
          <a:stretch>
            <a:fillRect/>
          </a:stretch>
        </xdr:blipFill>
        <xdr:spPr>
          <a:xfrm>
            <a:off x="28698825" y="37080825"/>
            <a:ext cx="7771428" cy="1780952"/>
          </a:xfrm>
          <a:prstGeom prst="rect">
            <a:avLst/>
          </a:prstGeom>
        </xdr:spPr>
      </xdr:pic>
      <xdr:pic>
        <xdr:nvPicPr>
          <xdr:cNvPr id="106" name="Picture 105">
            <a:extLst>
              <a:ext uri="{FF2B5EF4-FFF2-40B4-BE49-F238E27FC236}">
                <a16:creationId xmlns:a16="http://schemas.microsoft.com/office/drawing/2014/main" id="{E407ECCD-CB9F-49BA-B1D0-E08E332E9758}"/>
              </a:ext>
            </a:extLst>
          </xdr:cNvPr>
          <xdr:cNvPicPr>
            <a:picLocks noChangeAspect="1"/>
          </xdr:cNvPicPr>
        </xdr:nvPicPr>
        <xdr:blipFill>
          <a:blip xmlns:r="http://schemas.openxmlformats.org/officeDocument/2006/relationships" r:embed="rId30"/>
          <a:stretch>
            <a:fillRect/>
          </a:stretch>
        </xdr:blipFill>
        <xdr:spPr>
          <a:xfrm>
            <a:off x="35861625" y="37614224"/>
            <a:ext cx="664433" cy="847725"/>
          </a:xfrm>
          <a:prstGeom prst="rect">
            <a:avLst/>
          </a:prstGeom>
        </xdr:spPr>
      </xdr:pic>
    </xdr:grpSp>
    <xdr:clientData/>
  </xdr:twoCellAnchor>
  <xdr:twoCellAnchor>
    <xdr:from>
      <xdr:col>46</xdr:col>
      <xdr:colOff>57149</xdr:colOff>
      <xdr:row>174</xdr:row>
      <xdr:rowOff>114301</xdr:rowOff>
    </xdr:from>
    <xdr:to>
      <xdr:col>55</xdr:col>
      <xdr:colOff>383059</xdr:colOff>
      <xdr:row>194</xdr:row>
      <xdr:rowOff>33753</xdr:rowOff>
    </xdr:to>
    <xdr:grpSp>
      <xdr:nvGrpSpPr>
        <xdr:cNvPr id="107" name="Group 106">
          <a:extLst>
            <a:ext uri="{FF2B5EF4-FFF2-40B4-BE49-F238E27FC236}">
              <a16:creationId xmlns:a16="http://schemas.microsoft.com/office/drawing/2014/main" id="{9572CF6E-E902-4D46-90C3-2810782C55E0}"/>
            </a:ext>
          </a:extLst>
        </xdr:cNvPr>
        <xdr:cNvGrpSpPr/>
      </xdr:nvGrpSpPr>
      <xdr:grpSpPr>
        <a:xfrm>
          <a:off x="29419549" y="29578301"/>
          <a:ext cx="5812310" cy="3306119"/>
          <a:chOff x="22050374" y="28451176"/>
          <a:chExt cx="5812310" cy="3157952"/>
        </a:xfrm>
      </xdr:grpSpPr>
      <xdr:pic>
        <xdr:nvPicPr>
          <xdr:cNvPr id="108" name="Picture 107">
            <a:extLst>
              <a:ext uri="{FF2B5EF4-FFF2-40B4-BE49-F238E27FC236}">
                <a16:creationId xmlns:a16="http://schemas.microsoft.com/office/drawing/2014/main" id="{5CE116BF-EBCC-4F75-A706-A96E75A0988C}"/>
              </a:ext>
            </a:extLst>
          </xdr:cNvPr>
          <xdr:cNvPicPr>
            <a:picLocks noChangeAspect="1"/>
          </xdr:cNvPicPr>
        </xdr:nvPicPr>
        <xdr:blipFill>
          <a:blip xmlns:r="http://schemas.openxmlformats.org/officeDocument/2006/relationships" r:embed="rId31"/>
          <a:stretch>
            <a:fillRect/>
          </a:stretch>
        </xdr:blipFill>
        <xdr:spPr>
          <a:xfrm>
            <a:off x="22050374" y="28451176"/>
            <a:ext cx="5561661" cy="3157952"/>
          </a:xfrm>
          <a:prstGeom prst="rect">
            <a:avLst/>
          </a:prstGeom>
        </xdr:spPr>
      </xdr:pic>
      <xdr:pic>
        <xdr:nvPicPr>
          <xdr:cNvPr id="109" name="Picture 108">
            <a:extLst>
              <a:ext uri="{FF2B5EF4-FFF2-40B4-BE49-F238E27FC236}">
                <a16:creationId xmlns:a16="http://schemas.microsoft.com/office/drawing/2014/main" id="{B49D9A34-822B-4EF6-B68E-FB7133F07DA2}"/>
              </a:ext>
            </a:extLst>
          </xdr:cNvPr>
          <xdr:cNvPicPr>
            <a:picLocks noChangeAspect="1"/>
          </xdr:cNvPicPr>
        </xdr:nvPicPr>
        <xdr:blipFill>
          <a:blip xmlns:r="http://schemas.openxmlformats.org/officeDocument/2006/relationships" r:embed="rId30"/>
          <a:stretch>
            <a:fillRect/>
          </a:stretch>
        </xdr:blipFill>
        <xdr:spPr>
          <a:xfrm>
            <a:off x="27317700" y="28879801"/>
            <a:ext cx="544984" cy="695324"/>
          </a:xfrm>
          <a:prstGeom prst="rect">
            <a:avLst/>
          </a:prstGeom>
        </xdr:spPr>
      </xdr:pic>
    </xdr:grpSp>
    <xdr:clientData/>
  </xdr:twoCellAnchor>
  <xdr:twoCellAnchor>
    <xdr:from>
      <xdr:col>56</xdr:col>
      <xdr:colOff>604309</xdr:colOff>
      <xdr:row>203</xdr:row>
      <xdr:rowOff>60326</xdr:rowOff>
    </xdr:from>
    <xdr:to>
      <xdr:col>64</xdr:col>
      <xdr:colOff>559001</xdr:colOff>
      <xdr:row>224</xdr:row>
      <xdr:rowOff>51559</xdr:rowOff>
    </xdr:to>
    <xdr:grpSp>
      <xdr:nvGrpSpPr>
        <xdr:cNvPr id="110" name="Group 109">
          <a:extLst>
            <a:ext uri="{FF2B5EF4-FFF2-40B4-BE49-F238E27FC236}">
              <a16:creationId xmlns:a16="http://schemas.microsoft.com/office/drawing/2014/main" id="{F9C58BAF-C4CA-43A4-ADAB-7A9D45D0B9B3}"/>
            </a:ext>
          </a:extLst>
        </xdr:cNvPr>
        <xdr:cNvGrpSpPr/>
      </xdr:nvGrpSpPr>
      <xdr:grpSpPr>
        <a:xfrm>
          <a:off x="36062709" y="34434993"/>
          <a:ext cx="8201225" cy="3547233"/>
          <a:chOff x="28727400" y="32794576"/>
          <a:chExt cx="4831492" cy="3391658"/>
        </a:xfrm>
      </xdr:grpSpPr>
      <xdr:pic>
        <xdr:nvPicPr>
          <xdr:cNvPr id="111" name="Picture 110">
            <a:extLst>
              <a:ext uri="{FF2B5EF4-FFF2-40B4-BE49-F238E27FC236}">
                <a16:creationId xmlns:a16="http://schemas.microsoft.com/office/drawing/2014/main" id="{EE9B5AA3-8E17-4AE9-8D43-A094C7B076B1}"/>
              </a:ext>
            </a:extLst>
          </xdr:cNvPr>
          <xdr:cNvPicPr>
            <a:picLocks noChangeAspect="1"/>
          </xdr:cNvPicPr>
        </xdr:nvPicPr>
        <xdr:blipFill>
          <a:blip xmlns:r="http://schemas.openxmlformats.org/officeDocument/2006/relationships" r:embed="rId32"/>
          <a:stretch>
            <a:fillRect/>
          </a:stretch>
        </xdr:blipFill>
        <xdr:spPr>
          <a:xfrm>
            <a:off x="28727400" y="32794576"/>
            <a:ext cx="4752975" cy="3391658"/>
          </a:xfrm>
          <a:prstGeom prst="rect">
            <a:avLst/>
          </a:prstGeom>
        </xdr:spPr>
      </xdr:pic>
      <xdr:pic>
        <xdr:nvPicPr>
          <xdr:cNvPr id="112" name="Picture 111">
            <a:extLst>
              <a:ext uri="{FF2B5EF4-FFF2-40B4-BE49-F238E27FC236}">
                <a16:creationId xmlns:a16="http://schemas.microsoft.com/office/drawing/2014/main" id="{57347818-A5C9-4608-8B7A-F86E3668FCED}"/>
              </a:ext>
            </a:extLst>
          </xdr:cNvPr>
          <xdr:cNvPicPr>
            <a:picLocks noChangeAspect="1"/>
          </xdr:cNvPicPr>
        </xdr:nvPicPr>
        <xdr:blipFill>
          <a:blip xmlns:r="http://schemas.openxmlformats.org/officeDocument/2006/relationships" r:embed="rId30"/>
          <a:stretch>
            <a:fillRect/>
          </a:stretch>
        </xdr:blipFill>
        <xdr:spPr>
          <a:xfrm>
            <a:off x="33118426" y="33051751"/>
            <a:ext cx="440466" cy="561974"/>
          </a:xfrm>
          <a:prstGeom prst="rect">
            <a:avLst/>
          </a:prstGeom>
        </xdr:spPr>
      </xdr:pic>
    </xdr:grpSp>
    <xdr:clientData/>
  </xdr:twoCellAnchor>
  <xdr:twoCellAnchor>
    <xdr:from>
      <xdr:col>42</xdr:col>
      <xdr:colOff>552450</xdr:colOff>
      <xdr:row>196</xdr:row>
      <xdr:rowOff>76200</xdr:rowOff>
    </xdr:from>
    <xdr:to>
      <xdr:col>46</xdr:col>
      <xdr:colOff>9526</xdr:colOff>
      <xdr:row>210</xdr:row>
      <xdr:rowOff>142876</xdr:rowOff>
    </xdr:to>
    <xdr:cxnSp macro="">
      <xdr:nvCxnSpPr>
        <xdr:cNvPr id="113" name="Connector: Elbow 112">
          <a:extLst>
            <a:ext uri="{FF2B5EF4-FFF2-40B4-BE49-F238E27FC236}">
              <a16:creationId xmlns:a16="http://schemas.microsoft.com/office/drawing/2014/main" id="{2D05F3F6-EAD0-45A7-9313-56340DAD07C1}"/>
            </a:ext>
          </a:extLst>
        </xdr:cNvPr>
        <xdr:cNvCxnSpPr>
          <a:endCxn id="97" idx="1"/>
        </xdr:cNvCxnSpPr>
      </xdr:nvCxnSpPr>
      <xdr:spPr>
        <a:xfrm rot="16200000" flipH="1">
          <a:off x="27203400" y="32032575"/>
          <a:ext cx="2333626" cy="1895476"/>
        </a:xfrm>
        <a:prstGeom prst="bentConnector2">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590550</xdr:colOff>
      <xdr:row>187</xdr:row>
      <xdr:rowOff>104775</xdr:rowOff>
    </xdr:from>
    <xdr:to>
      <xdr:col>46</xdr:col>
      <xdr:colOff>9525</xdr:colOff>
      <xdr:row>191</xdr:row>
      <xdr:rowOff>142875</xdr:rowOff>
    </xdr:to>
    <xdr:cxnSp macro="">
      <xdr:nvCxnSpPr>
        <xdr:cNvPr id="114" name="Connector: Elbow 113">
          <a:extLst>
            <a:ext uri="{FF2B5EF4-FFF2-40B4-BE49-F238E27FC236}">
              <a16:creationId xmlns:a16="http://schemas.microsoft.com/office/drawing/2014/main" id="{E7D1A36A-97B1-493D-9CFB-24D5F65B7436}"/>
            </a:ext>
          </a:extLst>
        </xdr:cNvPr>
        <xdr:cNvCxnSpPr/>
      </xdr:nvCxnSpPr>
      <xdr:spPr>
        <a:xfrm flipV="1">
          <a:off x="27460575" y="30384750"/>
          <a:ext cx="1857375" cy="68580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54</xdr:col>
      <xdr:colOff>209550</xdr:colOff>
      <xdr:row>210</xdr:row>
      <xdr:rowOff>9525</xdr:rowOff>
    </xdr:from>
    <xdr:to>
      <xdr:col>55</xdr:col>
      <xdr:colOff>438150</xdr:colOff>
      <xdr:row>212</xdr:row>
      <xdr:rowOff>19050</xdr:rowOff>
    </xdr:to>
    <xdr:sp macro="" textlink="">
      <xdr:nvSpPr>
        <xdr:cNvPr id="115" name="Arrow: Right 114">
          <a:extLst>
            <a:ext uri="{FF2B5EF4-FFF2-40B4-BE49-F238E27FC236}">
              <a16:creationId xmlns:a16="http://schemas.microsoft.com/office/drawing/2014/main" id="{09171933-21EB-492F-A5BF-339165D27F1E}"/>
            </a:ext>
          </a:extLst>
        </xdr:cNvPr>
        <xdr:cNvSpPr/>
      </xdr:nvSpPr>
      <xdr:spPr>
        <a:xfrm>
          <a:off x="34394775" y="34013775"/>
          <a:ext cx="838200"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57</xdr:col>
      <xdr:colOff>15737</xdr:colOff>
      <xdr:row>297</xdr:row>
      <xdr:rowOff>27241</xdr:rowOff>
    </xdr:from>
    <xdr:to>
      <xdr:col>64</xdr:col>
      <xdr:colOff>590463</xdr:colOff>
      <xdr:row>309</xdr:row>
      <xdr:rowOff>78344</xdr:rowOff>
    </xdr:to>
    <xdr:pic>
      <xdr:nvPicPr>
        <xdr:cNvPr id="116" name="Picture 115">
          <a:extLst>
            <a:ext uri="{FF2B5EF4-FFF2-40B4-BE49-F238E27FC236}">
              <a16:creationId xmlns:a16="http://schemas.microsoft.com/office/drawing/2014/main" id="{4CA8F62C-3F96-47FD-98DD-371CD651AFCF}"/>
            </a:ext>
          </a:extLst>
        </xdr:cNvPr>
        <xdr:cNvPicPr>
          <a:picLocks noChangeAspect="1"/>
        </xdr:cNvPicPr>
      </xdr:nvPicPr>
      <xdr:blipFill>
        <a:blip xmlns:r="http://schemas.openxmlformats.org/officeDocument/2006/relationships" r:embed="rId33"/>
        <a:stretch>
          <a:fillRect/>
        </a:stretch>
      </xdr:blipFill>
      <xdr:spPr>
        <a:xfrm>
          <a:off x="36029762" y="48461866"/>
          <a:ext cx="8070901" cy="1994203"/>
        </a:xfrm>
        <a:prstGeom prst="rect">
          <a:avLst/>
        </a:prstGeom>
      </xdr:spPr>
    </xdr:pic>
    <xdr:clientData/>
  </xdr:twoCellAnchor>
  <xdr:twoCellAnchor>
    <xdr:from>
      <xdr:col>64</xdr:col>
      <xdr:colOff>223577</xdr:colOff>
      <xdr:row>301</xdr:row>
      <xdr:rowOff>62998</xdr:rowOff>
    </xdr:from>
    <xdr:to>
      <xdr:col>64</xdr:col>
      <xdr:colOff>290252</xdr:colOff>
      <xdr:row>303</xdr:row>
      <xdr:rowOff>62997</xdr:rowOff>
    </xdr:to>
    <xdr:sp macro="" textlink="">
      <xdr:nvSpPr>
        <xdr:cNvPr id="117" name="Right Brace 116">
          <a:extLst>
            <a:ext uri="{FF2B5EF4-FFF2-40B4-BE49-F238E27FC236}">
              <a16:creationId xmlns:a16="http://schemas.microsoft.com/office/drawing/2014/main" id="{28C5D163-7AA7-4EC3-85DF-87F18961733D}"/>
            </a:ext>
          </a:extLst>
        </xdr:cNvPr>
        <xdr:cNvSpPr/>
      </xdr:nvSpPr>
      <xdr:spPr>
        <a:xfrm>
          <a:off x="43733777" y="49145323"/>
          <a:ext cx="66675" cy="323849"/>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l"/>
          <a:endParaRPr lang="en-US" sz="1100"/>
        </a:p>
      </xdr:txBody>
    </xdr:sp>
    <xdr:clientData/>
  </xdr:twoCellAnchor>
  <xdr:twoCellAnchor>
    <xdr:from>
      <xdr:col>69</xdr:col>
      <xdr:colOff>277190</xdr:colOff>
      <xdr:row>297</xdr:row>
      <xdr:rowOff>28819</xdr:rowOff>
    </xdr:from>
    <xdr:to>
      <xdr:col>79</xdr:col>
      <xdr:colOff>89975</xdr:colOff>
      <xdr:row>314</xdr:row>
      <xdr:rowOff>98516</xdr:rowOff>
    </xdr:to>
    <xdr:grpSp>
      <xdr:nvGrpSpPr>
        <xdr:cNvPr id="118" name="Group 117">
          <a:extLst>
            <a:ext uri="{FF2B5EF4-FFF2-40B4-BE49-F238E27FC236}">
              <a16:creationId xmlns:a16="http://schemas.microsoft.com/office/drawing/2014/main" id="{258F9057-065F-43C8-97E8-EFE210215A05}"/>
            </a:ext>
          </a:extLst>
        </xdr:cNvPr>
        <xdr:cNvGrpSpPr/>
      </xdr:nvGrpSpPr>
      <xdr:grpSpPr>
        <a:xfrm>
          <a:off x="47207923" y="50651019"/>
          <a:ext cx="5908785" cy="2948364"/>
          <a:chOff x="38180963" y="45977175"/>
          <a:chExt cx="5908784" cy="2818695"/>
        </a:xfrm>
      </xdr:grpSpPr>
      <xdr:pic>
        <xdr:nvPicPr>
          <xdr:cNvPr id="119" name="Picture 118">
            <a:extLst>
              <a:ext uri="{FF2B5EF4-FFF2-40B4-BE49-F238E27FC236}">
                <a16:creationId xmlns:a16="http://schemas.microsoft.com/office/drawing/2014/main" id="{3E755FEB-9BB6-4C07-AD7E-1AA068DD374E}"/>
              </a:ext>
            </a:extLst>
          </xdr:cNvPr>
          <xdr:cNvPicPr>
            <a:picLocks noChangeAspect="1"/>
          </xdr:cNvPicPr>
        </xdr:nvPicPr>
        <xdr:blipFill>
          <a:blip xmlns:r="http://schemas.openxmlformats.org/officeDocument/2006/relationships" r:embed="rId34"/>
          <a:stretch>
            <a:fillRect/>
          </a:stretch>
        </xdr:blipFill>
        <xdr:spPr>
          <a:xfrm>
            <a:off x="38180963" y="45977175"/>
            <a:ext cx="5908784" cy="2818695"/>
          </a:xfrm>
          <a:prstGeom prst="rect">
            <a:avLst/>
          </a:prstGeom>
        </xdr:spPr>
      </xdr:pic>
      <xdr:sp macro="" textlink="">
        <xdr:nvSpPr>
          <xdr:cNvPr id="120" name="Rectangle 119">
            <a:extLst>
              <a:ext uri="{FF2B5EF4-FFF2-40B4-BE49-F238E27FC236}">
                <a16:creationId xmlns:a16="http://schemas.microsoft.com/office/drawing/2014/main" id="{ADF852CF-8C07-4231-AF5B-6C613F4C231A}"/>
              </a:ext>
            </a:extLst>
          </xdr:cNvPr>
          <xdr:cNvSpPr/>
        </xdr:nvSpPr>
        <xdr:spPr>
          <a:xfrm>
            <a:off x="38728650" y="48053625"/>
            <a:ext cx="295275" cy="2000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r>
              <a:rPr lang="en-US" sz="1100"/>
              <a:t>B</a:t>
            </a:r>
          </a:p>
        </xdr:txBody>
      </xdr:sp>
      <xdr:sp macro="" textlink="">
        <xdr:nvSpPr>
          <xdr:cNvPr id="121" name="Rectangle 120">
            <a:extLst>
              <a:ext uri="{FF2B5EF4-FFF2-40B4-BE49-F238E27FC236}">
                <a16:creationId xmlns:a16="http://schemas.microsoft.com/office/drawing/2014/main" id="{E7000AB7-D084-4417-BF9D-6BFB325DDB28}"/>
              </a:ext>
            </a:extLst>
          </xdr:cNvPr>
          <xdr:cNvSpPr/>
        </xdr:nvSpPr>
        <xdr:spPr>
          <a:xfrm>
            <a:off x="39033450" y="48244125"/>
            <a:ext cx="257176" cy="27622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r>
              <a:rPr lang="en-US" sz="800"/>
              <a:t>C</a:t>
            </a:r>
          </a:p>
        </xdr:txBody>
      </xdr:sp>
      <xdr:sp macro="" textlink="">
        <xdr:nvSpPr>
          <xdr:cNvPr id="122" name="Rectangle 121">
            <a:extLst>
              <a:ext uri="{FF2B5EF4-FFF2-40B4-BE49-F238E27FC236}">
                <a16:creationId xmlns:a16="http://schemas.microsoft.com/office/drawing/2014/main" id="{A7F36427-41A1-4DD6-8FB5-3D88433A3225}"/>
              </a:ext>
            </a:extLst>
          </xdr:cNvPr>
          <xdr:cNvSpPr/>
        </xdr:nvSpPr>
        <xdr:spPr>
          <a:xfrm>
            <a:off x="39333488" y="48063150"/>
            <a:ext cx="204787" cy="2381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r>
              <a:rPr lang="en-US" sz="800"/>
              <a:t>I</a:t>
            </a:r>
          </a:p>
        </xdr:txBody>
      </xdr:sp>
      <xdr:sp macro="" textlink="">
        <xdr:nvSpPr>
          <xdr:cNvPr id="123" name="Rectangle 122">
            <a:extLst>
              <a:ext uri="{FF2B5EF4-FFF2-40B4-BE49-F238E27FC236}">
                <a16:creationId xmlns:a16="http://schemas.microsoft.com/office/drawing/2014/main" id="{599383CC-6745-444F-8A95-3A46543666F3}"/>
              </a:ext>
            </a:extLst>
          </xdr:cNvPr>
          <xdr:cNvSpPr/>
        </xdr:nvSpPr>
        <xdr:spPr>
          <a:xfrm>
            <a:off x="40019288" y="48101250"/>
            <a:ext cx="204787" cy="2381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r>
              <a:rPr lang="en-US" sz="800"/>
              <a:t>H</a:t>
            </a:r>
          </a:p>
        </xdr:txBody>
      </xdr:sp>
      <xdr:sp macro="" textlink="">
        <xdr:nvSpPr>
          <xdr:cNvPr id="124" name="Rectangle 123">
            <a:extLst>
              <a:ext uri="{FF2B5EF4-FFF2-40B4-BE49-F238E27FC236}">
                <a16:creationId xmlns:a16="http://schemas.microsoft.com/office/drawing/2014/main" id="{97E06A83-6199-4FC4-ADD0-B52ADB025553}"/>
              </a:ext>
            </a:extLst>
          </xdr:cNvPr>
          <xdr:cNvSpPr/>
        </xdr:nvSpPr>
        <xdr:spPr>
          <a:xfrm>
            <a:off x="41438513" y="48110775"/>
            <a:ext cx="204787" cy="2381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r>
              <a:rPr lang="en-US" sz="800"/>
              <a:t>L</a:t>
            </a:r>
          </a:p>
        </xdr:txBody>
      </xdr:sp>
    </xdr:grpSp>
    <xdr:clientData/>
  </xdr:twoCellAnchor>
  <xdr:twoCellAnchor>
    <xdr:from>
      <xdr:col>67</xdr:col>
      <xdr:colOff>325584</xdr:colOff>
      <xdr:row>301</xdr:row>
      <xdr:rowOff>142358</xdr:rowOff>
    </xdr:from>
    <xdr:to>
      <xdr:col>68</xdr:col>
      <xdr:colOff>581284</xdr:colOff>
      <xdr:row>303</xdr:row>
      <xdr:rowOff>16747</xdr:rowOff>
    </xdr:to>
    <xdr:sp macro="" textlink="">
      <xdr:nvSpPr>
        <xdr:cNvPr id="125" name="Arrow: Right 124">
          <a:extLst>
            <a:ext uri="{FF2B5EF4-FFF2-40B4-BE49-F238E27FC236}">
              <a16:creationId xmlns:a16="http://schemas.microsoft.com/office/drawing/2014/main" id="{81233B49-5FE8-4672-8DDC-5395C724B889}"/>
            </a:ext>
          </a:extLst>
        </xdr:cNvPr>
        <xdr:cNvSpPr/>
      </xdr:nvSpPr>
      <xdr:spPr>
        <a:xfrm>
          <a:off x="45664584" y="49224683"/>
          <a:ext cx="1017700" cy="19823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66</xdr:col>
      <xdr:colOff>39337</xdr:colOff>
      <xdr:row>306</xdr:row>
      <xdr:rowOff>136218</xdr:rowOff>
    </xdr:from>
    <xdr:to>
      <xdr:col>66</xdr:col>
      <xdr:colOff>411407</xdr:colOff>
      <xdr:row>318</xdr:row>
      <xdr:rowOff>145744</xdr:rowOff>
    </xdr:to>
    <xdr:sp macro="" textlink="">
      <xdr:nvSpPr>
        <xdr:cNvPr id="126" name="Arrow: Down 125">
          <a:extLst>
            <a:ext uri="{FF2B5EF4-FFF2-40B4-BE49-F238E27FC236}">
              <a16:creationId xmlns:a16="http://schemas.microsoft.com/office/drawing/2014/main" id="{B9555519-32F3-4FEA-9AA4-E36AA41AD6B5}"/>
            </a:ext>
          </a:extLst>
        </xdr:cNvPr>
        <xdr:cNvSpPr/>
      </xdr:nvSpPr>
      <xdr:spPr>
        <a:xfrm>
          <a:off x="44768737" y="50028168"/>
          <a:ext cx="372070" cy="195262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64</xdr:col>
      <xdr:colOff>511037</xdr:colOff>
      <xdr:row>324</xdr:row>
      <xdr:rowOff>65545</xdr:rowOff>
    </xdr:from>
    <xdr:to>
      <xdr:col>76</xdr:col>
      <xdr:colOff>93652</xdr:colOff>
      <xdr:row>341</xdr:row>
      <xdr:rowOff>148755</xdr:rowOff>
    </xdr:to>
    <xdr:pic>
      <xdr:nvPicPr>
        <xdr:cNvPr id="127" name="Picture 126">
          <a:extLst>
            <a:ext uri="{FF2B5EF4-FFF2-40B4-BE49-F238E27FC236}">
              <a16:creationId xmlns:a16="http://schemas.microsoft.com/office/drawing/2014/main" id="{5366049F-67FB-4FEA-836B-4640B73E7166}"/>
            </a:ext>
          </a:extLst>
        </xdr:cNvPr>
        <xdr:cNvPicPr>
          <a:picLocks noChangeAspect="1"/>
        </xdr:cNvPicPr>
      </xdr:nvPicPr>
      <xdr:blipFill>
        <a:blip xmlns:r="http://schemas.openxmlformats.org/officeDocument/2006/relationships" r:embed="rId35"/>
        <a:stretch>
          <a:fillRect/>
        </a:stretch>
      </xdr:blipFill>
      <xdr:spPr>
        <a:xfrm>
          <a:off x="44021237" y="52872145"/>
          <a:ext cx="7050215" cy="2835935"/>
        </a:xfrm>
        <a:prstGeom prst="rect">
          <a:avLst/>
        </a:prstGeom>
      </xdr:spPr>
    </xdr:pic>
    <xdr:clientData/>
  </xdr:twoCellAnchor>
  <xdr:twoCellAnchor editAs="oneCell">
    <xdr:from>
      <xdr:col>56</xdr:col>
      <xdr:colOff>610194</xdr:colOff>
      <xdr:row>282</xdr:row>
      <xdr:rowOff>59532</xdr:rowOff>
    </xdr:from>
    <xdr:to>
      <xdr:col>64</xdr:col>
      <xdr:colOff>57149</xdr:colOff>
      <xdr:row>290</xdr:row>
      <xdr:rowOff>120597</xdr:rowOff>
    </xdr:to>
    <xdr:pic>
      <xdr:nvPicPr>
        <xdr:cNvPr id="128" name="Picture 101">
          <a:extLst>
            <a:ext uri="{FF2B5EF4-FFF2-40B4-BE49-F238E27FC236}">
              <a16:creationId xmlns:a16="http://schemas.microsoft.com/office/drawing/2014/main" id="{7FAF62AE-9D76-4BA3-A186-360151CABE56}"/>
            </a:ext>
          </a:extLst>
        </xdr:cNvPr>
        <xdr:cNvPicPr>
          <a:picLocks noChangeAspect="1"/>
        </xdr:cNvPicPr>
      </xdr:nvPicPr>
      <xdr:blipFill>
        <a:blip xmlns:r="http://schemas.openxmlformats.org/officeDocument/2006/relationships" r:embed="rId28"/>
        <a:stretch>
          <a:fillRect/>
        </a:stretch>
      </xdr:blipFill>
      <xdr:spPr>
        <a:xfrm>
          <a:off x="36014619" y="46065282"/>
          <a:ext cx="7552730" cy="1356465"/>
        </a:xfrm>
        <a:prstGeom prst="rect">
          <a:avLst/>
        </a:prstGeom>
      </xdr:spPr>
    </xdr:pic>
    <xdr:clientData/>
  </xdr:twoCellAnchor>
  <xdr:twoCellAnchor>
    <xdr:from>
      <xdr:col>59</xdr:col>
      <xdr:colOff>492917</xdr:colOff>
      <xdr:row>282</xdr:row>
      <xdr:rowOff>54174</xdr:rowOff>
    </xdr:from>
    <xdr:to>
      <xdr:col>61</xdr:col>
      <xdr:colOff>425647</xdr:colOff>
      <xdr:row>290</xdr:row>
      <xdr:rowOff>135137</xdr:rowOff>
    </xdr:to>
    <xdr:sp macro="" textlink="">
      <xdr:nvSpPr>
        <xdr:cNvPr id="129" name="Rectangle 17">
          <a:extLst>
            <a:ext uri="{FF2B5EF4-FFF2-40B4-BE49-F238E27FC236}">
              <a16:creationId xmlns:a16="http://schemas.microsoft.com/office/drawing/2014/main" id="{01AF3625-479D-4468-8B5A-288EAE3FECA3}"/>
            </a:ext>
          </a:extLst>
        </xdr:cNvPr>
        <xdr:cNvSpPr/>
      </xdr:nvSpPr>
      <xdr:spPr>
        <a:xfrm>
          <a:off x="40135967" y="46059924"/>
          <a:ext cx="1971080" cy="1376363"/>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7</xdr:col>
      <xdr:colOff>414867</xdr:colOff>
      <xdr:row>52</xdr:row>
      <xdr:rowOff>0</xdr:rowOff>
    </xdr:from>
    <xdr:to>
      <xdr:col>8</xdr:col>
      <xdr:colOff>575733</xdr:colOff>
      <xdr:row>52</xdr:row>
      <xdr:rowOff>152400</xdr:rowOff>
    </xdr:to>
    <xdr:sp macro="" textlink="">
      <xdr:nvSpPr>
        <xdr:cNvPr id="130" name="矩形 129">
          <a:extLst>
            <a:ext uri="{FF2B5EF4-FFF2-40B4-BE49-F238E27FC236}">
              <a16:creationId xmlns:a16="http://schemas.microsoft.com/office/drawing/2014/main" id="{304CEFBF-950D-4BC5-8BEF-23BA1A71C980}"/>
            </a:ext>
          </a:extLst>
        </xdr:cNvPr>
        <xdr:cNvSpPr/>
      </xdr:nvSpPr>
      <xdr:spPr>
        <a:xfrm>
          <a:off x="4682067" y="8805333"/>
          <a:ext cx="770466"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592667</xdr:colOff>
      <xdr:row>49</xdr:row>
      <xdr:rowOff>135467</xdr:rowOff>
    </xdr:from>
    <xdr:to>
      <xdr:col>9</xdr:col>
      <xdr:colOff>143933</xdr:colOff>
      <xdr:row>50</xdr:row>
      <xdr:rowOff>101600</xdr:rowOff>
    </xdr:to>
    <xdr:cxnSp macro="">
      <xdr:nvCxnSpPr>
        <xdr:cNvPr id="136" name="直接连接符 135">
          <a:extLst>
            <a:ext uri="{FF2B5EF4-FFF2-40B4-BE49-F238E27FC236}">
              <a16:creationId xmlns:a16="http://schemas.microsoft.com/office/drawing/2014/main" id="{1AC8139C-0764-41E0-88A0-FE43849BF927}"/>
            </a:ext>
          </a:extLst>
        </xdr:cNvPr>
        <xdr:cNvCxnSpPr/>
      </xdr:nvCxnSpPr>
      <xdr:spPr>
        <a:xfrm>
          <a:off x="5469467" y="8432800"/>
          <a:ext cx="160866" cy="135467"/>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584200</xdr:colOff>
      <xdr:row>51</xdr:row>
      <xdr:rowOff>143933</xdr:rowOff>
    </xdr:from>
    <xdr:to>
      <xdr:col>9</xdr:col>
      <xdr:colOff>169333</xdr:colOff>
      <xdr:row>52</xdr:row>
      <xdr:rowOff>42333</xdr:rowOff>
    </xdr:to>
    <xdr:cxnSp macro="">
      <xdr:nvCxnSpPr>
        <xdr:cNvPr id="137" name="直接连接符 136">
          <a:extLst>
            <a:ext uri="{FF2B5EF4-FFF2-40B4-BE49-F238E27FC236}">
              <a16:creationId xmlns:a16="http://schemas.microsoft.com/office/drawing/2014/main" id="{32C7D536-2B03-4D2E-9A01-553C9601392E}"/>
            </a:ext>
          </a:extLst>
        </xdr:cNvPr>
        <xdr:cNvCxnSpPr/>
      </xdr:nvCxnSpPr>
      <xdr:spPr>
        <a:xfrm flipV="1">
          <a:off x="5461000" y="8779933"/>
          <a:ext cx="194733" cy="67733"/>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65</xdr:col>
      <xdr:colOff>495436</xdr:colOff>
      <xdr:row>195</xdr:row>
      <xdr:rowOff>33867</xdr:rowOff>
    </xdr:from>
    <xdr:to>
      <xdr:col>75</xdr:col>
      <xdr:colOff>354969</xdr:colOff>
      <xdr:row>204</xdr:row>
      <xdr:rowOff>157486</xdr:rowOff>
    </xdr:to>
    <xdr:pic>
      <xdr:nvPicPr>
        <xdr:cNvPr id="133" name="图片 132">
          <a:extLst>
            <a:ext uri="{FF2B5EF4-FFF2-40B4-BE49-F238E27FC236}">
              <a16:creationId xmlns:a16="http://schemas.microsoft.com/office/drawing/2014/main" id="{A71AF6A0-65C8-43B2-B9E2-2CAC8C77C5A5}"/>
            </a:ext>
          </a:extLst>
        </xdr:cNvPr>
        <xdr:cNvPicPr>
          <a:picLocks noChangeAspect="1"/>
        </xdr:cNvPicPr>
      </xdr:nvPicPr>
      <xdr:blipFill>
        <a:blip xmlns:r="http://schemas.openxmlformats.org/officeDocument/2006/relationships" r:embed="rId36"/>
        <a:stretch>
          <a:fillRect/>
        </a:stretch>
      </xdr:blipFill>
      <xdr:spPr>
        <a:xfrm>
          <a:off x="44809969" y="33053867"/>
          <a:ext cx="6133333" cy="1647619"/>
        </a:xfrm>
        <a:prstGeom prst="rect">
          <a:avLst/>
        </a:prstGeom>
      </xdr:spPr>
    </xdr:pic>
    <xdr:clientData/>
  </xdr:twoCellAnchor>
  <xdr:twoCellAnchor>
    <xdr:from>
      <xdr:col>62</xdr:col>
      <xdr:colOff>203200</xdr:colOff>
      <xdr:row>198</xdr:row>
      <xdr:rowOff>33867</xdr:rowOff>
    </xdr:from>
    <xdr:to>
      <xdr:col>73</xdr:col>
      <xdr:colOff>452044</xdr:colOff>
      <xdr:row>203</xdr:row>
      <xdr:rowOff>155574</xdr:rowOff>
    </xdr:to>
    <xdr:cxnSp macro="">
      <xdr:nvCxnSpPr>
        <xdr:cNvPr id="134" name="Straight Arrow Connector 78">
          <a:extLst>
            <a:ext uri="{FF2B5EF4-FFF2-40B4-BE49-F238E27FC236}">
              <a16:creationId xmlns:a16="http://schemas.microsoft.com/office/drawing/2014/main" id="{EAE9ADFC-2511-4D59-8864-5912485D97DC}"/>
            </a:ext>
          </a:extLst>
        </xdr:cNvPr>
        <xdr:cNvCxnSpPr/>
      </xdr:nvCxnSpPr>
      <xdr:spPr>
        <a:xfrm>
          <a:off x="42688933" y="33561867"/>
          <a:ext cx="7132244" cy="968374"/>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14953</xdr:colOff>
      <xdr:row>204</xdr:row>
      <xdr:rowOff>29851</xdr:rowOff>
    </xdr:from>
    <xdr:to>
      <xdr:col>76</xdr:col>
      <xdr:colOff>27654</xdr:colOff>
      <xdr:row>205</xdr:row>
      <xdr:rowOff>144150</xdr:rowOff>
    </xdr:to>
    <xdr:sp macro="" textlink="">
      <xdr:nvSpPr>
        <xdr:cNvPr id="135" name="文本框 134">
          <a:extLst>
            <a:ext uri="{FF2B5EF4-FFF2-40B4-BE49-F238E27FC236}">
              <a16:creationId xmlns:a16="http://schemas.microsoft.com/office/drawing/2014/main" id="{5375867D-B620-440C-A926-6136935BE9E2}"/>
            </a:ext>
          </a:extLst>
        </xdr:cNvPr>
        <xdr:cNvSpPr txBox="1"/>
      </xdr:nvSpPr>
      <xdr:spPr>
        <a:xfrm>
          <a:off x="49993686" y="34573851"/>
          <a:ext cx="1231901" cy="2836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100">
              <a:solidFill>
                <a:srgbClr val="FF0000"/>
              </a:solidFill>
            </a:rPr>
            <a:t>Total IR available</a:t>
          </a:r>
        </a:p>
        <a:p>
          <a:endParaRPr lang="zh-CN" altLang="en-US" sz="1100">
            <a:solidFill>
              <a:srgbClr val="FF0000"/>
            </a:solidFill>
          </a:endParaRPr>
        </a:p>
      </xdr:txBody>
    </xdr:sp>
    <xdr:clientData/>
  </xdr:twoCellAnchor>
  <xdr:twoCellAnchor>
    <xdr:from>
      <xdr:col>59</xdr:col>
      <xdr:colOff>973666</xdr:colOff>
      <xdr:row>198</xdr:row>
      <xdr:rowOff>8467</xdr:rowOff>
    </xdr:from>
    <xdr:to>
      <xdr:col>76</xdr:col>
      <xdr:colOff>268954</xdr:colOff>
      <xdr:row>219</xdr:row>
      <xdr:rowOff>22870</xdr:rowOff>
    </xdr:to>
    <xdr:grpSp>
      <xdr:nvGrpSpPr>
        <xdr:cNvPr id="138" name="Group 96">
          <a:extLst>
            <a:ext uri="{FF2B5EF4-FFF2-40B4-BE49-F238E27FC236}">
              <a16:creationId xmlns:a16="http://schemas.microsoft.com/office/drawing/2014/main" id="{CCFEA539-CC78-49D3-B8A4-BAEDD02FB0ED}"/>
            </a:ext>
          </a:extLst>
        </xdr:cNvPr>
        <xdr:cNvGrpSpPr/>
      </xdr:nvGrpSpPr>
      <xdr:grpSpPr>
        <a:xfrm>
          <a:off x="40766999" y="33536467"/>
          <a:ext cx="10699888" cy="3570403"/>
          <a:chOff x="26525430" y="30580286"/>
          <a:chExt cx="15365519" cy="5955333"/>
        </a:xfrm>
      </xdr:grpSpPr>
      <xdr:pic>
        <xdr:nvPicPr>
          <xdr:cNvPr id="139" name="图片 140">
            <a:extLst>
              <a:ext uri="{FF2B5EF4-FFF2-40B4-BE49-F238E27FC236}">
                <a16:creationId xmlns:a16="http://schemas.microsoft.com/office/drawing/2014/main" id="{15F0B738-8586-4630-B87E-0731C67FFBC5}"/>
              </a:ext>
            </a:extLst>
          </xdr:cNvPr>
          <xdr:cNvPicPr>
            <a:picLocks noChangeAspect="1"/>
          </xdr:cNvPicPr>
        </xdr:nvPicPr>
        <xdr:blipFill>
          <a:blip xmlns:r="http://schemas.openxmlformats.org/officeDocument/2006/relationships" r:embed="rId27"/>
          <a:stretch>
            <a:fillRect/>
          </a:stretch>
        </xdr:blipFill>
        <xdr:spPr>
          <a:xfrm>
            <a:off x="32247728" y="32734276"/>
            <a:ext cx="9643221" cy="3801343"/>
          </a:xfrm>
          <a:prstGeom prst="rect">
            <a:avLst/>
          </a:prstGeom>
        </xdr:spPr>
      </xdr:pic>
      <xdr:sp macro="" textlink="">
        <xdr:nvSpPr>
          <xdr:cNvPr id="140" name="Rectangle 17">
            <a:extLst>
              <a:ext uri="{FF2B5EF4-FFF2-40B4-BE49-F238E27FC236}">
                <a16:creationId xmlns:a16="http://schemas.microsoft.com/office/drawing/2014/main" id="{76B98269-DE54-4D1D-9D14-40F41C649BCE}"/>
              </a:ext>
            </a:extLst>
          </xdr:cNvPr>
          <xdr:cNvSpPr/>
        </xdr:nvSpPr>
        <xdr:spPr>
          <a:xfrm>
            <a:off x="34329631" y="34765409"/>
            <a:ext cx="914399" cy="271039"/>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xnSp macro="">
        <xdr:nvCxnSpPr>
          <xdr:cNvPr id="141" name="Straight Arrow Connector 78">
            <a:extLst>
              <a:ext uri="{FF2B5EF4-FFF2-40B4-BE49-F238E27FC236}">
                <a16:creationId xmlns:a16="http://schemas.microsoft.com/office/drawing/2014/main" id="{12EAE85F-E249-4291-A4DB-4153C5BDC452}"/>
              </a:ext>
            </a:extLst>
          </xdr:cNvPr>
          <xdr:cNvCxnSpPr/>
        </xdr:nvCxnSpPr>
        <xdr:spPr>
          <a:xfrm>
            <a:off x="26525430" y="30580286"/>
            <a:ext cx="7774044" cy="423524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13.xml><?xml version="1.0" encoding="utf-8"?>
<xdr:wsDr xmlns:xdr="http://schemas.openxmlformats.org/drawingml/2006/spreadsheetDrawing" xmlns:a="http://schemas.openxmlformats.org/drawingml/2006/main">
  <xdr:twoCellAnchor>
    <xdr:from>
      <xdr:col>1</xdr:col>
      <xdr:colOff>499855</xdr:colOff>
      <xdr:row>19</xdr:row>
      <xdr:rowOff>33131</xdr:rowOff>
    </xdr:from>
    <xdr:to>
      <xdr:col>4</xdr:col>
      <xdr:colOff>1378877</xdr:colOff>
      <xdr:row>22</xdr:row>
      <xdr:rowOff>25320</xdr:rowOff>
    </xdr:to>
    <xdr:sp macro="" textlink="">
      <xdr:nvSpPr>
        <xdr:cNvPr id="2" name="Callout: Line 1">
          <a:extLst>
            <a:ext uri="{FF2B5EF4-FFF2-40B4-BE49-F238E27FC236}">
              <a16:creationId xmlns:a16="http://schemas.microsoft.com/office/drawing/2014/main" id="{AC7F1B07-5134-4192-BB9A-1BE47A8C6360}"/>
            </a:ext>
          </a:extLst>
        </xdr:cNvPr>
        <xdr:cNvSpPr/>
      </xdr:nvSpPr>
      <xdr:spPr>
        <a:xfrm>
          <a:off x="1280905" y="3109706"/>
          <a:ext cx="3907972" cy="477964"/>
        </a:xfrm>
        <a:prstGeom prst="borderCallout1">
          <a:avLst>
            <a:gd name="adj1" fmla="val 14204"/>
            <a:gd name="adj2" fmla="val -761"/>
            <a:gd name="adj3" fmla="val -92243"/>
            <a:gd name="adj4" fmla="val -1039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1100"/>
            <a:t>Based on the invocie number,we know taht this</a:t>
          </a:r>
          <a:r>
            <a:rPr lang="en-MY" sz="1100" baseline="0"/>
            <a:t> is the Invoice detail that we can get from Hitpoint Upload File</a:t>
          </a:r>
          <a:endParaRPr lang="en-MY" sz="1100"/>
        </a:p>
      </xdr:txBody>
    </xdr:sp>
    <xdr:clientData/>
  </xdr:twoCellAnchor>
  <xdr:twoCellAnchor editAs="oneCell">
    <xdr:from>
      <xdr:col>0</xdr:col>
      <xdr:colOff>130866</xdr:colOff>
      <xdr:row>28</xdr:row>
      <xdr:rowOff>107675</xdr:rowOff>
    </xdr:from>
    <xdr:to>
      <xdr:col>18</xdr:col>
      <xdr:colOff>544996</xdr:colOff>
      <xdr:row>56</xdr:row>
      <xdr:rowOff>19575</xdr:rowOff>
    </xdr:to>
    <xdr:pic>
      <xdr:nvPicPr>
        <xdr:cNvPr id="3" name="图片 3">
          <a:extLst>
            <a:ext uri="{FF2B5EF4-FFF2-40B4-BE49-F238E27FC236}">
              <a16:creationId xmlns:a16="http://schemas.microsoft.com/office/drawing/2014/main" id="{75BAFD84-9ED4-45F0-894A-6EACD405DE77}"/>
            </a:ext>
          </a:extLst>
        </xdr:cNvPr>
        <xdr:cNvPicPr>
          <a:picLocks noChangeAspect="1"/>
        </xdr:cNvPicPr>
      </xdr:nvPicPr>
      <xdr:blipFill>
        <a:blip xmlns:r="http://schemas.openxmlformats.org/officeDocument/2006/relationships" r:embed="rId1"/>
        <a:stretch>
          <a:fillRect/>
        </a:stretch>
      </xdr:blipFill>
      <xdr:spPr>
        <a:xfrm>
          <a:off x="130866" y="2095501"/>
          <a:ext cx="7205869" cy="4550161"/>
        </a:xfrm>
        <a:prstGeom prst="rect">
          <a:avLst/>
        </a:prstGeom>
      </xdr:spPr>
    </xdr:pic>
    <xdr:clientData/>
  </xdr:twoCellAnchor>
  <xdr:twoCellAnchor editAs="oneCell">
    <xdr:from>
      <xdr:col>19</xdr:col>
      <xdr:colOff>33131</xdr:colOff>
      <xdr:row>28</xdr:row>
      <xdr:rowOff>140806</xdr:rowOff>
    </xdr:from>
    <xdr:to>
      <xdr:col>24</xdr:col>
      <xdr:colOff>81717</xdr:colOff>
      <xdr:row>56</xdr:row>
      <xdr:rowOff>2124</xdr:rowOff>
    </xdr:to>
    <xdr:pic>
      <xdr:nvPicPr>
        <xdr:cNvPr id="4" name="图片 4">
          <a:extLst>
            <a:ext uri="{FF2B5EF4-FFF2-40B4-BE49-F238E27FC236}">
              <a16:creationId xmlns:a16="http://schemas.microsoft.com/office/drawing/2014/main" id="{36868E08-AED8-4921-B116-483166EA9AF0}"/>
            </a:ext>
          </a:extLst>
        </xdr:cNvPr>
        <xdr:cNvPicPr>
          <a:picLocks noChangeAspect="1"/>
        </xdr:cNvPicPr>
      </xdr:nvPicPr>
      <xdr:blipFill>
        <a:blip xmlns:r="http://schemas.openxmlformats.org/officeDocument/2006/relationships" r:embed="rId2"/>
        <a:stretch>
          <a:fillRect/>
        </a:stretch>
      </xdr:blipFill>
      <xdr:spPr>
        <a:xfrm>
          <a:off x="7926457" y="2128632"/>
          <a:ext cx="7378695" cy="449957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499855</xdr:colOff>
      <xdr:row>19</xdr:row>
      <xdr:rowOff>33131</xdr:rowOff>
    </xdr:from>
    <xdr:to>
      <xdr:col>4</xdr:col>
      <xdr:colOff>1378877</xdr:colOff>
      <xdr:row>22</xdr:row>
      <xdr:rowOff>25320</xdr:rowOff>
    </xdr:to>
    <xdr:sp macro="" textlink="">
      <xdr:nvSpPr>
        <xdr:cNvPr id="2" name="Callout: Line 1">
          <a:extLst>
            <a:ext uri="{FF2B5EF4-FFF2-40B4-BE49-F238E27FC236}">
              <a16:creationId xmlns:a16="http://schemas.microsoft.com/office/drawing/2014/main" id="{921225B3-1E81-4637-AFF4-87FF38421043}"/>
            </a:ext>
          </a:extLst>
        </xdr:cNvPr>
        <xdr:cNvSpPr/>
      </xdr:nvSpPr>
      <xdr:spPr>
        <a:xfrm>
          <a:off x="1301612" y="3180522"/>
          <a:ext cx="3993282" cy="489146"/>
        </a:xfrm>
        <a:prstGeom prst="borderCallout1">
          <a:avLst>
            <a:gd name="adj1" fmla="val 14204"/>
            <a:gd name="adj2" fmla="val -761"/>
            <a:gd name="adj3" fmla="val -92243"/>
            <a:gd name="adj4" fmla="val -1039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1100"/>
            <a:t>Based on the invocie number,we know taht this</a:t>
          </a:r>
          <a:r>
            <a:rPr lang="en-MY" sz="1100" baseline="0"/>
            <a:t> is the Invoice detail that we can get from Hitpoint Upload File</a:t>
          </a:r>
          <a:endParaRPr lang="en-MY" sz="1100"/>
        </a:p>
      </xdr:txBody>
    </xdr:sp>
    <xdr:clientData/>
  </xdr:twoCellAnchor>
  <xdr:twoCellAnchor editAs="oneCell">
    <xdr:from>
      <xdr:col>0</xdr:col>
      <xdr:colOff>205409</xdr:colOff>
      <xdr:row>24</xdr:row>
      <xdr:rowOff>160071</xdr:rowOff>
    </xdr:from>
    <xdr:to>
      <xdr:col>6</xdr:col>
      <xdr:colOff>470452</xdr:colOff>
      <xdr:row>52</xdr:row>
      <xdr:rowOff>71971</xdr:rowOff>
    </xdr:to>
    <xdr:pic>
      <xdr:nvPicPr>
        <xdr:cNvPr id="4" name="图片 3">
          <a:extLst>
            <a:ext uri="{FF2B5EF4-FFF2-40B4-BE49-F238E27FC236}">
              <a16:creationId xmlns:a16="http://schemas.microsoft.com/office/drawing/2014/main" id="{D2DF1142-69C5-4DF0-80BC-799E9756D1C2}"/>
            </a:ext>
          </a:extLst>
        </xdr:cNvPr>
        <xdr:cNvPicPr>
          <a:picLocks noChangeAspect="1"/>
        </xdr:cNvPicPr>
      </xdr:nvPicPr>
      <xdr:blipFill>
        <a:blip xmlns:r="http://schemas.openxmlformats.org/officeDocument/2006/relationships" r:embed="rId1"/>
        <a:stretch>
          <a:fillRect/>
        </a:stretch>
      </xdr:blipFill>
      <xdr:spPr>
        <a:xfrm>
          <a:off x="205409" y="4135723"/>
          <a:ext cx="7388086" cy="4550161"/>
        </a:xfrm>
        <a:prstGeom prst="rect">
          <a:avLst/>
        </a:prstGeom>
      </xdr:spPr>
    </xdr:pic>
    <xdr:clientData/>
  </xdr:twoCellAnchor>
  <xdr:twoCellAnchor editAs="oneCell">
    <xdr:from>
      <xdr:col>6</xdr:col>
      <xdr:colOff>808383</xdr:colOff>
      <xdr:row>24</xdr:row>
      <xdr:rowOff>125772</xdr:rowOff>
    </xdr:from>
    <xdr:to>
      <xdr:col>15</xdr:col>
      <xdr:colOff>426274</xdr:colOff>
      <xdr:row>51</xdr:row>
      <xdr:rowOff>152742</xdr:rowOff>
    </xdr:to>
    <xdr:pic>
      <xdr:nvPicPr>
        <xdr:cNvPr id="5" name="图片 4">
          <a:extLst>
            <a:ext uri="{FF2B5EF4-FFF2-40B4-BE49-F238E27FC236}">
              <a16:creationId xmlns:a16="http://schemas.microsoft.com/office/drawing/2014/main" id="{5AE78F7D-7B16-4BB0-8108-C2E9C04C102E}"/>
            </a:ext>
          </a:extLst>
        </xdr:cNvPr>
        <xdr:cNvPicPr>
          <a:picLocks noChangeAspect="1"/>
        </xdr:cNvPicPr>
      </xdr:nvPicPr>
      <xdr:blipFill>
        <a:blip xmlns:r="http://schemas.openxmlformats.org/officeDocument/2006/relationships" r:embed="rId2"/>
        <a:stretch>
          <a:fillRect/>
        </a:stretch>
      </xdr:blipFill>
      <xdr:spPr>
        <a:xfrm>
          <a:off x="7931426" y="4101424"/>
          <a:ext cx="7602326" cy="449957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3</xdr:row>
      <xdr:rowOff>76200</xdr:rowOff>
    </xdr:from>
    <xdr:to>
      <xdr:col>10</xdr:col>
      <xdr:colOff>265905</xdr:colOff>
      <xdr:row>19</xdr:row>
      <xdr:rowOff>18733</xdr:rowOff>
    </xdr:to>
    <xdr:pic>
      <xdr:nvPicPr>
        <xdr:cNvPr id="8" name="Picture 7">
          <a:extLst>
            <a:ext uri="{FF2B5EF4-FFF2-40B4-BE49-F238E27FC236}">
              <a16:creationId xmlns:a16="http://schemas.microsoft.com/office/drawing/2014/main" id="{2DC8176F-09CE-403E-9E39-29FD3AFF54E0}"/>
            </a:ext>
          </a:extLst>
        </xdr:cNvPr>
        <xdr:cNvPicPr>
          <a:picLocks noChangeAspect="1"/>
        </xdr:cNvPicPr>
      </xdr:nvPicPr>
      <xdr:blipFill>
        <a:blip xmlns:r="http://schemas.openxmlformats.org/officeDocument/2006/relationships" r:embed="rId1"/>
        <a:stretch>
          <a:fillRect/>
        </a:stretch>
      </xdr:blipFill>
      <xdr:spPr>
        <a:xfrm>
          <a:off x="0" y="4933950"/>
          <a:ext cx="6361905" cy="2533333"/>
        </a:xfrm>
        <a:prstGeom prst="rect">
          <a:avLst/>
        </a:prstGeom>
      </xdr:spPr>
    </xdr:pic>
    <xdr:clientData/>
  </xdr:twoCellAnchor>
  <xdr:twoCellAnchor editAs="oneCell">
    <xdr:from>
      <xdr:col>0</xdr:col>
      <xdr:colOff>381000</xdr:colOff>
      <xdr:row>1</xdr:row>
      <xdr:rowOff>47625</xdr:rowOff>
    </xdr:from>
    <xdr:to>
      <xdr:col>1</xdr:col>
      <xdr:colOff>66638</xdr:colOff>
      <xdr:row>2</xdr:row>
      <xdr:rowOff>161890</xdr:rowOff>
    </xdr:to>
    <xdr:pic>
      <xdr:nvPicPr>
        <xdr:cNvPr id="9" name="Picture 8">
          <a:extLst>
            <a:ext uri="{FF2B5EF4-FFF2-40B4-BE49-F238E27FC236}">
              <a16:creationId xmlns:a16="http://schemas.microsoft.com/office/drawing/2014/main" id="{32935384-1328-4A69-846C-587085AD3958}"/>
            </a:ext>
          </a:extLst>
        </xdr:cNvPr>
        <xdr:cNvPicPr>
          <a:picLocks noChangeAspect="1"/>
        </xdr:cNvPicPr>
      </xdr:nvPicPr>
      <xdr:blipFill>
        <a:blip xmlns:r="http://schemas.openxmlformats.org/officeDocument/2006/relationships" r:embed="rId2"/>
        <a:stretch>
          <a:fillRect/>
        </a:stretch>
      </xdr:blipFill>
      <xdr:spPr>
        <a:xfrm>
          <a:off x="381000" y="4581525"/>
          <a:ext cx="295238" cy="276190"/>
        </a:xfrm>
        <a:prstGeom prst="rect">
          <a:avLst/>
        </a:prstGeom>
      </xdr:spPr>
    </xdr:pic>
    <xdr:clientData/>
  </xdr:twoCellAnchor>
  <xdr:twoCellAnchor editAs="oneCell">
    <xdr:from>
      <xdr:col>0</xdr:col>
      <xdr:colOff>0</xdr:colOff>
      <xdr:row>22</xdr:row>
      <xdr:rowOff>38100</xdr:rowOff>
    </xdr:from>
    <xdr:to>
      <xdr:col>11</xdr:col>
      <xdr:colOff>142875</xdr:colOff>
      <xdr:row>61</xdr:row>
      <xdr:rowOff>9525</xdr:rowOff>
    </xdr:to>
    <xdr:pic>
      <xdr:nvPicPr>
        <xdr:cNvPr id="14" name="Picture 13" descr="C:\Users\ChinC5\AppData\Local\Temp\SNAGHTML16f22aed.PNG">
          <a:extLst>
            <a:ext uri="{FF2B5EF4-FFF2-40B4-BE49-F238E27FC236}">
              <a16:creationId xmlns:a16="http://schemas.microsoft.com/office/drawing/2014/main" id="{634F805C-70F1-4C59-9E56-8ABB5110CB0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7972425"/>
          <a:ext cx="6848475" cy="628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xdr:row>
      <xdr:rowOff>104775</xdr:rowOff>
    </xdr:from>
    <xdr:to>
      <xdr:col>10</xdr:col>
      <xdr:colOff>608762</xdr:colOff>
      <xdr:row>88</xdr:row>
      <xdr:rowOff>152009</xdr:rowOff>
    </xdr:to>
    <xdr:pic>
      <xdr:nvPicPr>
        <xdr:cNvPr id="15" name="Picture 14">
          <a:extLst>
            <a:ext uri="{FF2B5EF4-FFF2-40B4-BE49-F238E27FC236}">
              <a16:creationId xmlns:a16="http://schemas.microsoft.com/office/drawing/2014/main" id="{20A1E307-603A-43E0-8F63-DB06FC2A4A15}"/>
            </a:ext>
          </a:extLst>
        </xdr:cNvPr>
        <xdr:cNvPicPr>
          <a:picLocks noChangeAspect="1"/>
        </xdr:cNvPicPr>
      </xdr:nvPicPr>
      <xdr:blipFill>
        <a:blip xmlns:r="http://schemas.openxmlformats.org/officeDocument/2006/relationships" r:embed="rId4"/>
        <a:stretch>
          <a:fillRect/>
        </a:stretch>
      </xdr:blipFill>
      <xdr:spPr>
        <a:xfrm>
          <a:off x="0" y="16697325"/>
          <a:ext cx="6704762" cy="3123809"/>
        </a:xfrm>
        <a:prstGeom prst="rect">
          <a:avLst/>
        </a:prstGeom>
      </xdr:spPr>
    </xdr:pic>
    <xdr:clientData/>
  </xdr:twoCellAnchor>
  <xdr:twoCellAnchor editAs="oneCell">
    <xdr:from>
      <xdr:col>0</xdr:col>
      <xdr:colOff>57150</xdr:colOff>
      <xdr:row>91</xdr:row>
      <xdr:rowOff>66675</xdr:rowOff>
    </xdr:from>
    <xdr:to>
      <xdr:col>11</xdr:col>
      <xdr:colOff>113455</xdr:colOff>
      <xdr:row>125</xdr:row>
      <xdr:rowOff>85034</xdr:rowOff>
    </xdr:to>
    <xdr:pic>
      <xdr:nvPicPr>
        <xdr:cNvPr id="17" name="Picture 16">
          <a:extLst>
            <a:ext uri="{FF2B5EF4-FFF2-40B4-BE49-F238E27FC236}">
              <a16:creationId xmlns:a16="http://schemas.microsoft.com/office/drawing/2014/main" id="{5B68D6AC-2181-44F3-8299-3952F5B5EA8C}"/>
            </a:ext>
          </a:extLst>
        </xdr:cNvPr>
        <xdr:cNvPicPr>
          <a:picLocks noChangeAspect="1"/>
        </xdr:cNvPicPr>
      </xdr:nvPicPr>
      <xdr:blipFill>
        <a:blip xmlns:r="http://schemas.openxmlformats.org/officeDocument/2006/relationships" r:embed="rId5"/>
        <a:stretch>
          <a:fillRect/>
        </a:stretch>
      </xdr:blipFill>
      <xdr:spPr>
        <a:xfrm>
          <a:off x="57150" y="20221575"/>
          <a:ext cx="6761905" cy="552380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580038</xdr:colOff>
      <xdr:row>42</xdr:row>
      <xdr:rowOff>27721</xdr:rowOff>
    </xdr:to>
    <xdr:pic>
      <xdr:nvPicPr>
        <xdr:cNvPr id="2" name="Picture 1">
          <a:extLst>
            <a:ext uri="{FF2B5EF4-FFF2-40B4-BE49-F238E27FC236}">
              <a16:creationId xmlns:a16="http://schemas.microsoft.com/office/drawing/2014/main" id="{9BB4904D-9F32-4587-BF1E-E45105FAA369}"/>
            </a:ext>
          </a:extLst>
        </xdr:cNvPr>
        <xdr:cNvPicPr>
          <a:picLocks noChangeAspect="1"/>
        </xdr:cNvPicPr>
      </xdr:nvPicPr>
      <xdr:blipFill>
        <a:blip xmlns:r="http://schemas.openxmlformats.org/officeDocument/2006/relationships" r:embed="rId1"/>
        <a:stretch>
          <a:fillRect/>
        </a:stretch>
      </xdr:blipFill>
      <xdr:spPr>
        <a:xfrm>
          <a:off x="0" y="0"/>
          <a:ext cx="7895238" cy="68285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133350</xdr:colOff>
      <xdr:row>2</xdr:row>
      <xdr:rowOff>57149</xdr:rowOff>
    </xdr:from>
    <xdr:to>
      <xdr:col>11</xdr:col>
      <xdr:colOff>493472</xdr:colOff>
      <xdr:row>40</xdr:row>
      <xdr:rowOff>28574</xdr:rowOff>
    </xdr:to>
    <xdr:pic>
      <xdr:nvPicPr>
        <xdr:cNvPr id="2" name="Picture 1">
          <a:extLst>
            <a:ext uri="{FF2B5EF4-FFF2-40B4-BE49-F238E27FC236}">
              <a16:creationId xmlns:a16="http://schemas.microsoft.com/office/drawing/2014/main" id="{969F8FC2-FBC1-44DE-92AC-6A77E5B2420D}"/>
            </a:ext>
          </a:extLst>
        </xdr:cNvPr>
        <xdr:cNvPicPr>
          <a:picLocks noChangeAspect="1"/>
        </xdr:cNvPicPr>
      </xdr:nvPicPr>
      <xdr:blipFill>
        <a:blip xmlns:r="http://schemas.openxmlformats.org/officeDocument/2006/relationships" r:embed="rId1"/>
        <a:stretch>
          <a:fillRect/>
        </a:stretch>
      </xdr:blipFill>
      <xdr:spPr>
        <a:xfrm>
          <a:off x="133350" y="380999"/>
          <a:ext cx="6456122" cy="6124575"/>
        </a:xfrm>
        <a:prstGeom prst="rect">
          <a:avLst/>
        </a:prstGeom>
      </xdr:spPr>
    </xdr:pic>
    <xdr:clientData/>
  </xdr:twoCellAnchor>
  <xdr:twoCellAnchor editAs="oneCell">
    <xdr:from>
      <xdr:col>7</xdr:col>
      <xdr:colOff>38100</xdr:colOff>
      <xdr:row>41</xdr:row>
      <xdr:rowOff>19050</xdr:rowOff>
    </xdr:from>
    <xdr:to>
      <xdr:col>7</xdr:col>
      <xdr:colOff>380957</xdr:colOff>
      <xdr:row>42</xdr:row>
      <xdr:rowOff>161887</xdr:rowOff>
    </xdr:to>
    <xdr:pic>
      <xdr:nvPicPr>
        <xdr:cNvPr id="5" name="Picture 4">
          <a:extLst>
            <a:ext uri="{FF2B5EF4-FFF2-40B4-BE49-F238E27FC236}">
              <a16:creationId xmlns:a16="http://schemas.microsoft.com/office/drawing/2014/main" id="{4EAFFC55-EAC2-47D8-906D-1FCBBD7450F1}"/>
            </a:ext>
          </a:extLst>
        </xdr:cNvPr>
        <xdr:cNvPicPr>
          <a:picLocks noChangeAspect="1"/>
        </xdr:cNvPicPr>
      </xdr:nvPicPr>
      <xdr:blipFill>
        <a:blip xmlns:r="http://schemas.openxmlformats.org/officeDocument/2006/relationships" r:embed="rId2"/>
        <a:stretch>
          <a:fillRect/>
        </a:stretch>
      </xdr:blipFill>
      <xdr:spPr>
        <a:xfrm>
          <a:off x="3810000" y="6657975"/>
          <a:ext cx="342857" cy="304762"/>
        </a:xfrm>
        <a:prstGeom prst="rect">
          <a:avLst/>
        </a:prstGeom>
      </xdr:spPr>
    </xdr:pic>
    <xdr:clientData/>
  </xdr:twoCellAnchor>
  <xdr:twoCellAnchor editAs="oneCell">
    <xdr:from>
      <xdr:col>1</xdr:col>
      <xdr:colOff>76200</xdr:colOff>
      <xdr:row>43</xdr:row>
      <xdr:rowOff>66675</xdr:rowOff>
    </xdr:from>
    <xdr:to>
      <xdr:col>8</xdr:col>
      <xdr:colOff>399476</xdr:colOff>
      <xdr:row>57</xdr:row>
      <xdr:rowOff>94963</xdr:rowOff>
    </xdr:to>
    <xdr:pic>
      <xdr:nvPicPr>
        <xdr:cNvPr id="6" name="Picture 5">
          <a:extLst>
            <a:ext uri="{FF2B5EF4-FFF2-40B4-BE49-F238E27FC236}">
              <a16:creationId xmlns:a16="http://schemas.microsoft.com/office/drawing/2014/main" id="{B168436D-A83D-4088-9DF2-55AA5C684FFE}"/>
            </a:ext>
          </a:extLst>
        </xdr:cNvPr>
        <xdr:cNvPicPr>
          <a:picLocks noChangeAspect="1"/>
        </xdr:cNvPicPr>
      </xdr:nvPicPr>
      <xdr:blipFill>
        <a:blip xmlns:r="http://schemas.openxmlformats.org/officeDocument/2006/relationships" r:embed="rId3"/>
        <a:stretch>
          <a:fillRect/>
        </a:stretch>
      </xdr:blipFill>
      <xdr:spPr>
        <a:xfrm>
          <a:off x="190500" y="7029450"/>
          <a:ext cx="4590476" cy="2295238"/>
        </a:xfrm>
        <a:prstGeom prst="rect">
          <a:avLst/>
        </a:prstGeom>
      </xdr:spPr>
    </xdr:pic>
    <xdr:clientData/>
  </xdr:twoCellAnchor>
  <xdr:twoCellAnchor editAs="oneCell">
    <xdr:from>
      <xdr:col>1</xdr:col>
      <xdr:colOff>57150</xdr:colOff>
      <xdr:row>60</xdr:row>
      <xdr:rowOff>104775</xdr:rowOff>
    </xdr:from>
    <xdr:to>
      <xdr:col>11</xdr:col>
      <xdr:colOff>418293</xdr:colOff>
      <xdr:row>87</xdr:row>
      <xdr:rowOff>56609</xdr:rowOff>
    </xdr:to>
    <xdr:pic>
      <xdr:nvPicPr>
        <xdr:cNvPr id="11" name="Picture 10">
          <a:extLst>
            <a:ext uri="{FF2B5EF4-FFF2-40B4-BE49-F238E27FC236}">
              <a16:creationId xmlns:a16="http://schemas.microsoft.com/office/drawing/2014/main" id="{FB812F74-5A52-464B-B073-5DC6D7C39263}"/>
            </a:ext>
          </a:extLst>
        </xdr:cNvPr>
        <xdr:cNvPicPr>
          <a:picLocks noChangeAspect="1"/>
        </xdr:cNvPicPr>
      </xdr:nvPicPr>
      <xdr:blipFill>
        <a:blip xmlns:r="http://schemas.openxmlformats.org/officeDocument/2006/relationships" r:embed="rId4"/>
        <a:stretch>
          <a:fillRect/>
        </a:stretch>
      </xdr:blipFill>
      <xdr:spPr>
        <a:xfrm>
          <a:off x="171450" y="9820275"/>
          <a:ext cx="6457143" cy="4323809"/>
        </a:xfrm>
        <a:prstGeom prst="rect">
          <a:avLst/>
        </a:prstGeom>
      </xdr:spPr>
    </xdr:pic>
    <xdr:clientData/>
  </xdr:twoCellAnchor>
  <xdr:twoCellAnchor editAs="oneCell">
    <xdr:from>
      <xdr:col>5</xdr:col>
      <xdr:colOff>466725</xdr:colOff>
      <xdr:row>90</xdr:row>
      <xdr:rowOff>19050</xdr:rowOff>
    </xdr:from>
    <xdr:to>
      <xdr:col>6</xdr:col>
      <xdr:colOff>85696</xdr:colOff>
      <xdr:row>91</xdr:row>
      <xdr:rowOff>76173</xdr:rowOff>
    </xdr:to>
    <xdr:pic>
      <xdr:nvPicPr>
        <xdr:cNvPr id="15" name="Picture 14">
          <a:extLst>
            <a:ext uri="{FF2B5EF4-FFF2-40B4-BE49-F238E27FC236}">
              <a16:creationId xmlns:a16="http://schemas.microsoft.com/office/drawing/2014/main" id="{A0868248-E481-4350-BE0C-3DB0C823DE01}"/>
            </a:ext>
          </a:extLst>
        </xdr:cNvPr>
        <xdr:cNvPicPr>
          <a:picLocks noChangeAspect="1"/>
        </xdr:cNvPicPr>
      </xdr:nvPicPr>
      <xdr:blipFill>
        <a:blip xmlns:r="http://schemas.openxmlformats.org/officeDocument/2006/relationships" r:embed="rId5"/>
        <a:stretch>
          <a:fillRect/>
        </a:stretch>
      </xdr:blipFill>
      <xdr:spPr>
        <a:xfrm>
          <a:off x="3019425" y="14592300"/>
          <a:ext cx="228571" cy="219048"/>
        </a:xfrm>
        <a:prstGeom prst="rect">
          <a:avLst/>
        </a:prstGeom>
      </xdr:spPr>
    </xdr:pic>
    <xdr:clientData/>
  </xdr:twoCellAnchor>
  <xdr:twoCellAnchor editAs="oneCell">
    <xdr:from>
      <xdr:col>5</xdr:col>
      <xdr:colOff>228600</xdr:colOff>
      <xdr:row>88</xdr:row>
      <xdr:rowOff>95250</xdr:rowOff>
    </xdr:from>
    <xdr:to>
      <xdr:col>5</xdr:col>
      <xdr:colOff>533362</xdr:colOff>
      <xdr:row>89</xdr:row>
      <xdr:rowOff>114277</xdr:rowOff>
    </xdr:to>
    <xdr:pic>
      <xdr:nvPicPr>
        <xdr:cNvPr id="16" name="Picture 15">
          <a:extLst>
            <a:ext uri="{FF2B5EF4-FFF2-40B4-BE49-F238E27FC236}">
              <a16:creationId xmlns:a16="http://schemas.microsoft.com/office/drawing/2014/main" id="{0201701F-9A4C-479E-BC40-D886519D6FFB}"/>
            </a:ext>
          </a:extLst>
        </xdr:cNvPr>
        <xdr:cNvPicPr>
          <a:picLocks noChangeAspect="1"/>
        </xdr:cNvPicPr>
      </xdr:nvPicPr>
      <xdr:blipFill>
        <a:blip xmlns:r="http://schemas.openxmlformats.org/officeDocument/2006/relationships" r:embed="rId6"/>
        <a:stretch>
          <a:fillRect/>
        </a:stretch>
      </xdr:blipFill>
      <xdr:spPr>
        <a:xfrm>
          <a:off x="2781300" y="14344650"/>
          <a:ext cx="304762" cy="180952"/>
        </a:xfrm>
        <a:prstGeom prst="rect">
          <a:avLst/>
        </a:prstGeom>
      </xdr:spPr>
    </xdr:pic>
    <xdr:clientData/>
  </xdr:twoCellAnchor>
  <xdr:twoCellAnchor editAs="oneCell">
    <xdr:from>
      <xdr:col>1</xdr:col>
      <xdr:colOff>85725</xdr:colOff>
      <xdr:row>91</xdr:row>
      <xdr:rowOff>95250</xdr:rowOff>
    </xdr:from>
    <xdr:to>
      <xdr:col>15</xdr:col>
      <xdr:colOff>81920</xdr:colOff>
      <xdr:row>115</xdr:row>
      <xdr:rowOff>47145</xdr:rowOff>
    </xdr:to>
    <xdr:pic>
      <xdr:nvPicPr>
        <xdr:cNvPr id="18" name="Picture 17">
          <a:extLst>
            <a:ext uri="{FF2B5EF4-FFF2-40B4-BE49-F238E27FC236}">
              <a16:creationId xmlns:a16="http://schemas.microsoft.com/office/drawing/2014/main" id="{C2899BDB-5C54-457D-8D1A-6EDE0B727E9A}"/>
            </a:ext>
          </a:extLst>
        </xdr:cNvPr>
        <xdr:cNvPicPr>
          <a:picLocks noChangeAspect="1"/>
        </xdr:cNvPicPr>
      </xdr:nvPicPr>
      <xdr:blipFill>
        <a:blip xmlns:r="http://schemas.openxmlformats.org/officeDocument/2006/relationships" r:embed="rId7"/>
        <a:stretch>
          <a:fillRect/>
        </a:stretch>
      </xdr:blipFill>
      <xdr:spPr>
        <a:xfrm>
          <a:off x="200025" y="14992350"/>
          <a:ext cx="8666667" cy="3838095"/>
        </a:xfrm>
        <a:prstGeom prst="rect">
          <a:avLst/>
        </a:prstGeom>
      </xdr:spPr>
    </xdr:pic>
    <xdr:clientData/>
  </xdr:twoCellAnchor>
  <xdr:twoCellAnchor editAs="oneCell">
    <xdr:from>
      <xdr:col>1</xdr:col>
      <xdr:colOff>95250</xdr:colOff>
      <xdr:row>118</xdr:row>
      <xdr:rowOff>0</xdr:rowOff>
    </xdr:from>
    <xdr:to>
      <xdr:col>9</xdr:col>
      <xdr:colOff>380355</xdr:colOff>
      <xdr:row>126</xdr:row>
      <xdr:rowOff>152219</xdr:rowOff>
    </xdr:to>
    <xdr:pic>
      <xdr:nvPicPr>
        <xdr:cNvPr id="19" name="Picture 18">
          <a:extLst>
            <a:ext uri="{FF2B5EF4-FFF2-40B4-BE49-F238E27FC236}">
              <a16:creationId xmlns:a16="http://schemas.microsoft.com/office/drawing/2014/main" id="{CB727CDB-3726-402E-8407-6F1921FE15B5}"/>
            </a:ext>
          </a:extLst>
        </xdr:cNvPr>
        <xdr:cNvPicPr>
          <a:picLocks noChangeAspect="1"/>
        </xdr:cNvPicPr>
      </xdr:nvPicPr>
      <xdr:blipFill>
        <a:blip xmlns:r="http://schemas.openxmlformats.org/officeDocument/2006/relationships" r:embed="rId8"/>
        <a:stretch>
          <a:fillRect/>
        </a:stretch>
      </xdr:blipFill>
      <xdr:spPr>
        <a:xfrm>
          <a:off x="209550" y="19107150"/>
          <a:ext cx="5161905" cy="1447619"/>
        </a:xfrm>
        <a:prstGeom prst="rect">
          <a:avLst/>
        </a:prstGeom>
      </xdr:spPr>
    </xdr:pic>
    <xdr:clientData/>
  </xdr:twoCellAnchor>
  <xdr:twoCellAnchor editAs="oneCell">
    <xdr:from>
      <xdr:col>4</xdr:col>
      <xdr:colOff>28575</xdr:colOff>
      <xdr:row>127</xdr:row>
      <xdr:rowOff>85725</xdr:rowOff>
    </xdr:from>
    <xdr:to>
      <xdr:col>4</xdr:col>
      <xdr:colOff>266670</xdr:colOff>
      <xdr:row>128</xdr:row>
      <xdr:rowOff>152371</xdr:rowOff>
    </xdr:to>
    <xdr:pic>
      <xdr:nvPicPr>
        <xdr:cNvPr id="21" name="Picture 20">
          <a:extLst>
            <a:ext uri="{FF2B5EF4-FFF2-40B4-BE49-F238E27FC236}">
              <a16:creationId xmlns:a16="http://schemas.microsoft.com/office/drawing/2014/main" id="{A3390EE1-A943-4C19-992A-F28B48DF4B25}"/>
            </a:ext>
          </a:extLst>
        </xdr:cNvPr>
        <xdr:cNvPicPr>
          <a:picLocks noChangeAspect="1"/>
        </xdr:cNvPicPr>
      </xdr:nvPicPr>
      <xdr:blipFill>
        <a:blip xmlns:r="http://schemas.openxmlformats.org/officeDocument/2006/relationships" r:embed="rId9"/>
        <a:stretch>
          <a:fillRect/>
        </a:stretch>
      </xdr:blipFill>
      <xdr:spPr>
        <a:xfrm>
          <a:off x="1971675" y="20650200"/>
          <a:ext cx="238095" cy="228571"/>
        </a:xfrm>
        <a:prstGeom prst="rect">
          <a:avLst/>
        </a:prstGeom>
      </xdr:spPr>
    </xdr:pic>
    <xdr:clientData/>
  </xdr:twoCellAnchor>
  <xdr:twoCellAnchor editAs="oneCell">
    <xdr:from>
      <xdr:col>1</xdr:col>
      <xdr:colOff>104775</xdr:colOff>
      <xdr:row>129</xdr:row>
      <xdr:rowOff>47625</xdr:rowOff>
    </xdr:from>
    <xdr:to>
      <xdr:col>12</xdr:col>
      <xdr:colOff>415485</xdr:colOff>
      <xdr:row>152</xdr:row>
      <xdr:rowOff>56683</xdr:rowOff>
    </xdr:to>
    <xdr:pic>
      <xdr:nvPicPr>
        <xdr:cNvPr id="23" name="Picture 22">
          <a:extLst>
            <a:ext uri="{FF2B5EF4-FFF2-40B4-BE49-F238E27FC236}">
              <a16:creationId xmlns:a16="http://schemas.microsoft.com/office/drawing/2014/main" id="{DA82522B-7884-4012-B69D-2294F548AA9E}"/>
            </a:ext>
          </a:extLst>
        </xdr:cNvPr>
        <xdr:cNvPicPr>
          <a:picLocks noChangeAspect="1"/>
        </xdr:cNvPicPr>
      </xdr:nvPicPr>
      <xdr:blipFill>
        <a:blip xmlns:r="http://schemas.openxmlformats.org/officeDocument/2006/relationships" r:embed="rId10"/>
        <a:stretch>
          <a:fillRect/>
        </a:stretch>
      </xdr:blipFill>
      <xdr:spPr>
        <a:xfrm>
          <a:off x="219075" y="20935950"/>
          <a:ext cx="7152381" cy="3733333"/>
        </a:xfrm>
        <a:prstGeom prst="rect">
          <a:avLst/>
        </a:prstGeom>
      </xdr:spPr>
    </xdr:pic>
    <xdr:clientData/>
  </xdr:twoCellAnchor>
  <xdr:twoCellAnchor editAs="oneCell">
    <xdr:from>
      <xdr:col>1</xdr:col>
      <xdr:colOff>76200</xdr:colOff>
      <xdr:row>155</xdr:row>
      <xdr:rowOff>104775</xdr:rowOff>
    </xdr:from>
    <xdr:to>
      <xdr:col>16</xdr:col>
      <xdr:colOff>24700</xdr:colOff>
      <xdr:row>213</xdr:row>
      <xdr:rowOff>27411</xdr:rowOff>
    </xdr:to>
    <xdr:pic>
      <xdr:nvPicPr>
        <xdr:cNvPr id="24" name="Picture 23">
          <a:extLst>
            <a:ext uri="{FF2B5EF4-FFF2-40B4-BE49-F238E27FC236}">
              <a16:creationId xmlns:a16="http://schemas.microsoft.com/office/drawing/2014/main" id="{AB51ED01-62E2-4E88-861F-04EFF93D18F3}"/>
            </a:ext>
          </a:extLst>
        </xdr:cNvPr>
        <xdr:cNvPicPr>
          <a:picLocks noChangeAspect="1"/>
        </xdr:cNvPicPr>
      </xdr:nvPicPr>
      <xdr:blipFill>
        <a:blip xmlns:r="http://schemas.openxmlformats.org/officeDocument/2006/relationships" r:embed="rId11"/>
        <a:stretch>
          <a:fillRect/>
        </a:stretch>
      </xdr:blipFill>
      <xdr:spPr>
        <a:xfrm>
          <a:off x="190500" y="25203150"/>
          <a:ext cx="9228571" cy="9314286"/>
        </a:xfrm>
        <a:prstGeom prst="rect">
          <a:avLst/>
        </a:prstGeom>
      </xdr:spPr>
    </xdr:pic>
    <xdr:clientData/>
  </xdr:twoCellAnchor>
  <xdr:twoCellAnchor editAs="oneCell">
    <xdr:from>
      <xdr:col>1</xdr:col>
      <xdr:colOff>85725</xdr:colOff>
      <xdr:row>213</xdr:row>
      <xdr:rowOff>28575</xdr:rowOff>
    </xdr:from>
    <xdr:to>
      <xdr:col>16</xdr:col>
      <xdr:colOff>72321</xdr:colOff>
      <xdr:row>220</xdr:row>
      <xdr:rowOff>37957</xdr:rowOff>
    </xdr:to>
    <xdr:pic>
      <xdr:nvPicPr>
        <xdr:cNvPr id="26" name="Picture 25">
          <a:extLst>
            <a:ext uri="{FF2B5EF4-FFF2-40B4-BE49-F238E27FC236}">
              <a16:creationId xmlns:a16="http://schemas.microsoft.com/office/drawing/2014/main" id="{39D0E153-6ED0-49A3-9219-BBF0858AB408}"/>
            </a:ext>
          </a:extLst>
        </xdr:cNvPr>
        <xdr:cNvPicPr>
          <a:picLocks noChangeAspect="1"/>
        </xdr:cNvPicPr>
      </xdr:nvPicPr>
      <xdr:blipFill>
        <a:blip xmlns:r="http://schemas.openxmlformats.org/officeDocument/2006/relationships" r:embed="rId12"/>
        <a:stretch>
          <a:fillRect/>
        </a:stretch>
      </xdr:blipFill>
      <xdr:spPr>
        <a:xfrm>
          <a:off x="200025" y="34518600"/>
          <a:ext cx="9266667" cy="1142857"/>
        </a:xfrm>
        <a:prstGeom prst="rect">
          <a:avLst/>
        </a:prstGeom>
      </xdr:spPr>
    </xdr:pic>
    <xdr:clientData/>
  </xdr:twoCellAnchor>
  <xdr:twoCellAnchor>
    <xdr:from>
      <xdr:col>1</xdr:col>
      <xdr:colOff>342899</xdr:colOff>
      <xdr:row>214</xdr:row>
      <xdr:rowOff>123825</xdr:rowOff>
    </xdr:from>
    <xdr:to>
      <xdr:col>7</xdr:col>
      <xdr:colOff>342900</xdr:colOff>
      <xdr:row>216</xdr:row>
      <xdr:rowOff>95250</xdr:rowOff>
    </xdr:to>
    <xdr:sp macro="" textlink="">
      <xdr:nvSpPr>
        <xdr:cNvPr id="28" name="Rectangle 27">
          <a:extLst>
            <a:ext uri="{FF2B5EF4-FFF2-40B4-BE49-F238E27FC236}">
              <a16:creationId xmlns:a16="http://schemas.microsoft.com/office/drawing/2014/main" id="{A13385BC-2A18-4FFA-BBD1-6496D6D10C70}"/>
            </a:ext>
          </a:extLst>
        </xdr:cNvPr>
        <xdr:cNvSpPr/>
      </xdr:nvSpPr>
      <xdr:spPr>
        <a:xfrm>
          <a:off x="457199" y="34775775"/>
          <a:ext cx="3657601" cy="29527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1</xdr:col>
      <xdr:colOff>57150</xdr:colOff>
      <xdr:row>222</xdr:row>
      <xdr:rowOff>152400</xdr:rowOff>
    </xdr:from>
    <xdr:to>
      <xdr:col>13</xdr:col>
      <xdr:colOff>186830</xdr:colOff>
      <xdr:row>256</xdr:row>
      <xdr:rowOff>46950</xdr:rowOff>
    </xdr:to>
    <xdr:pic>
      <xdr:nvPicPr>
        <xdr:cNvPr id="30" name="Picture 29">
          <a:extLst>
            <a:ext uri="{FF2B5EF4-FFF2-40B4-BE49-F238E27FC236}">
              <a16:creationId xmlns:a16="http://schemas.microsoft.com/office/drawing/2014/main" id="{0621EFDB-AD01-4BB0-A6F9-E690FAA89E0F}"/>
            </a:ext>
          </a:extLst>
        </xdr:cNvPr>
        <xdr:cNvPicPr>
          <a:picLocks noChangeAspect="1"/>
        </xdr:cNvPicPr>
      </xdr:nvPicPr>
      <xdr:blipFill>
        <a:blip xmlns:r="http://schemas.openxmlformats.org/officeDocument/2006/relationships" r:embed="rId13"/>
        <a:stretch>
          <a:fillRect/>
        </a:stretch>
      </xdr:blipFill>
      <xdr:spPr>
        <a:xfrm>
          <a:off x="171450" y="36099750"/>
          <a:ext cx="7580952" cy="5400000"/>
        </a:xfrm>
        <a:prstGeom prst="rect">
          <a:avLst/>
        </a:prstGeom>
      </xdr:spPr>
    </xdr:pic>
    <xdr:clientData/>
  </xdr:twoCellAnchor>
  <xdr:twoCellAnchor editAs="oneCell">
    <xdr:from>
      <xdr:col>2</xdr:col>
      <xdr:colOff>590550</xdr:colOff>
      <xdr:row>220</xdr:row>
      <xdr:rowOff>66675</xdr:rowOff>
    </xdr:from>
    <xdr:to>
      <xdr:col>3</xdr:col>
      <xdr:colOff>295236</xdr:colOff>
      <xdr:row>222</xdr:row>
      <xdr:rowOff>66635</xdr:rowOff>
    </xdr:to>
    <xdr:pic>
      <xdr:nvPicPr>
        <xdr:cNvPr id="31" name="Picture 30">
          <a:extLst>
            <a:ext uri="{FF2B5EF4-FFF2-40B4-BE49-F238E27FC236}">
              <a16:creationId xmlns:a16="http://schemas.microsoft.com/office/drawing/2014/main" id="{49627276-6DBF-4C5E-AB16-0D43448E3BB7}"/>
            </a:ext>
          </a:extLst>
        </xdr:cNvPr>
        <xdr:cNvPicPr>
          <a:picLocks noChangeAspect="1"/>
        </xdr:cNvPicPr>
      </xdr:nvPicPr>
      <xdr:blipFill>
        <a:blip xmlns:r="http://schemas.openxmlformats.org/officeDocument/2006/relationships" r:embed="rId14"/>
        <a:stretch>
          <a:fillRect/>
        </a:stretch>
      </xdr:blipFill>
      <xdr:spPr>
        <a:xfrm>
          <a:off x="1314450" y="35690175"/>
          <a:ext cx="314286" cy="323810"/>
        </a:xfrm>
        <a:prstGeom prst="rect">
          <a:avLst/>
        </a:prstGeom>
      </xdr:spPr>
    </xdr:pic>
    <xdr:clientData/>
  </xdr:twoCellAnchor>
  <xdr:twoCellAnchor editAs="oneCell">
    <xdr:from>
      <xdr:col>1</xdr:col>
      <xdr:colOff>123825</xdr:colOff>
      <xdr:row>259</xdr:row>
      <xdr:rowOff>142875</xdr:rowOff>
    </xdr:from>
    <xdr:to>
      <xdr:col>20</xdr:col>
      <xdr:colOff>138686</xdr:colOff>
      <xdr:row>274</xdr:row>
      <xdr:rowOff>28286</xdr:rowOff>
    </xdr:to>
    <xdr:pic>
      <xdr:nvPicPr>
        <xdr:cNvPr id="34" name="Picture 33">
          <a:extLst>
            <a:ext uri="{FF2B5EF4-FFF2-40B4-BE49-F238E27FC236}">
              <a16:creationId xmlns:a16="http://schemas.microsoft.com/office/drawing/2014/main" id="{6A9311E6-E202-43DC-A7AD-6D4CAA1A6D02}"/>
            </a:ext>
          </a:extLst>
        </xdr:cNvPr>
        <xdr:cNvPicPr>
          <a:picLocks noChangeAspect="1"/>
        </xdr:cNvPicPr>
      </xdr:nvPicPr>
      <xdr:blipFill>
        <a:blip xmlns:r="http://schemas.openxmlformats.org/officeDocument/2006/relationships" r:embed="rId15"/>
        <a:stretch>
          <a:fillRect/>
        </a:stretch>
      </xdr:blipFill>
      <xdr:spPr>
        <a:xfrm>
          <a:off x="238125" y="42081450"/>
          <a:ext cx="11733333" cy="2314286"/>
        </a:xfrm>
        <a:prstGeom prst="rect">
          <a:avLst/>
        </a:prstGeom>
      </xdr:spPr>
    </xdr:pic>
    <xdr:clientData/>
  </xdr:twoCellAnchor>
  <xdr:twoCellAnchor editAs="oneCell">
    <xdr:from>
      <xdr:col>1</xdr:col>
      <xdr:colOff>47625</xdr:colOff>
      <xdr:row>274</xdr:row>
      <xdr:rowOff>85725</xdr:rowOff>
    </xdr:from>
    <xdr:to>
      <xdr:col>16</xdr:col>
      <xdr:colOff>522656</xdr:colOff>
      <xdr:row>335</xdr:row>
      <xdr:rowOff>27348</xdr:rowOff>
    </xdr:to>
    <xdr:pic>
      <xdr:nvPicPr>
        <xdr:cNvPr id="35" name="Picture 34">
          <a:extLst>
            <a:ext uri="{FF2B5EF4-FFF2-40B4-BE49-F238E27FC236}">
              <a16:creationId xmlns:a16="http://schemas.microsoft.com/office/drawing/2014/main" id="{ABBBBDC7-DA5A-45E0-92A9-F1703524ACD3}"/>
            </a:ext>
          </a:extLst>
        </xdr:cNvPr>
        <xdr:cNvPicPr>
          <a:picLocks noChangeAspect="1"/>
        </xdr:cNvPicPr>
      </xdr:nvPicPr>
      <xdr:blipFill>
        <a:blip xmlns:r="http://schemas.openxmlformats.org/officeDocument/2006/relationships" r:embed="rId16"/>
        <a:stretch>
          <a:fillRect/>
        </a:stretch>
      </xdr:blipFill>
      <xdr:spPr>
        <a:xfrm>
          <a:off x="161925" y="44453175"/>
          <a:ext cx="9752381" cy="981904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320040</xdr:colOff>
      <xdr:row>2</xdr:row>
      <xdr:rowOff>5977</xdr:rowOff>
    </xdr:from>
    <xdr:to>
      <xdr:col>14</xdr:col>
      <xdr:colOff>353203</xdr:colOff>
      <xdr:row>32</xdr:row>
      <xdr:rowOff>23735</xdr:rowOff>
    </xdr:to>
    <xdr:pic>
      <xdr:nvPicPr>
        <xdr:cNvPr id="2" name="图片 1">
          <a:extLst>
            <a:ext uri="{FF2B5EF4-FFF2-40B4-BE49-F238E27FC236}">
              <a16:creationId xmlns:a16="http://schemas.microsoft.com/office/drawing/2014/main" id="{8656CB3B-1D10-4DCC-A95B-4EF2A68E61A9}"/>
            </a:ext>
          </a:extLst>
        </xdr:cNvPr>
        <xdr:cNvPicPr>
          <a:picLocks noChangeAspect="1"/>
        </xdr:cNvPicPr>
      </xdr:nvPicPr>
      <xdr:blipFill>
        <a:blip xmlns:r="http://schemas.openxmlformats.org/officeDocument/2006/relationships" r:embed="rId1"/>
        <a:stretch>
          <a:fillRect/>
        </a:stretch>
      </xdr:blipFill>
      <xdr:spPr>
        <a:xfrm>
          <a:off x="10119360" y="341257"/>
          <a:ext cx="5519563" cy="50469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736811</xdr:colOff>
      <xdr:row>7</xdr:row>
      <xdr:rowOff>108551</xdr:rowOff>
    </xdr:from>
    <xdr:to>
      <xdr:col>1</xdr:col>
      <xdr:colOff>401464</xdr:colOff>
      <xdr:row>10</xdr:row>
      <xdr:rowOff>86139</xdr:rowOff>
    </xdr:to>
    <xdr:sp macro="" textlink="">
      <xdr:nvSpPr>
        <xdr:cNvPr id="2" name="Rectangle 2">
          <a:extLst>
            <a:ext uri="{FF2B5EF4-FFF2-40B4-BE49-F238E27FC236}">
              <a16:creationId xmlns:a16="http://schemas.microsoft.com/office/drawing/2014/main" id="{AF4FB913-A613-458B-BA99-3D2B9E4960BB}"/>
            </a:ext>
          </a:extLst>
        </xdr:cNvPr>
        <xdr:cNvSpPr/>
      </xdr:nvSpPr>
      <xdr:spPr>
        <a:xfrm>
          <a:off x="736811" y="1242026"/>
          <a:ext cx="1836353" cy="463363"/>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1100">
              <a:solidFill>
                <a:sysClr val="windowText" lastClr="000000"/>
              </a:solidFill>
            </a:rPr>
            <a:t>Batch :</a:t>
          </a:r>
          <a:r>
            <a:rPr lang="en-MY" sz="1100" baseline="0">
              <a:solidFill>
                <a:sysClr val="windowText" lastClr="000000"/>
              </a:solidFill>
            </a:rPr>
            <a:t>Refer SAP Variant  - </a:t>
          </a:r>
          <a:r>
            <a:rPr lang="en-MY" sz="1100" baseline="0">
              <a:solidFill>
                <a:srgbClr val="FF0000"/>
              </a:solidFill>
            </a:rPr>
            <a:t>CN09 AP</a:t>
          </a:r>
          <a:endParaRPr lang="en-MY" sz="1100">
            <a:solidFill>
              <a:srgbClr val="FF0000"/>
            </a:solidFill>
          </a:endParaRPr>
        </a:p>
      </xdr:txBody>
    </xdr:sp>
    <xdr:clientData/>
  </xdr:twoCellAnchor>
  <xdr:twoCellAnchor>
    <xdr:from>
      <xdr:col>1</xdr:col>
      <xdr:colOff>401464</xdr:colOff>
      <xdr:row>9</xdr:row>
      <xdr:rowOff>9524</xdr:rowOff>
    </xdr:from>
    <xdr:to>
      <xdr:col>2</xdr:col>
      <xdr:colOff>687456</xdr:colOff>
      <xdr:row>9</xdr:row>
      <xdr:rowOff>14519</xdr:rowOff>
    </xdr:to>
    <xdr:cxnSp macro="">
      <xdr:nvCxnSpPr>
        <xdr:cNvPr id="3" name="Straight Connector 9">
          <a:extLst>
            <a:ext uri="{FF2B5EF4-FFF2-40B4-BE49-F238E27FC236}">
              <a16:creationId xmlns:a16="http://schemas.microsoft.com/office/drawing/2014/main" id="{322298AC-28A3-4618-AD8C-9F70C14BF09F}"/>
            </a:ext>
          </a:extLst>
        </xdr:cNvPr>
        <xdr:cNvCxnSpPr>
          <a:stCxn id="2" idx="3"/>
          <a:endCxn id="4" idx="1"/>
        </xdr:cNvCxnSpPr>
      </xdr:nvCxnSpPr>
      <xdr:spPr>
        <a:xfrm flipV="1">
          <a:off x="2573164" y="1466849"/>
          <a:ext cx="886067" cy="499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687456</xdr:colOff>
      <xdr:row>7</xdr:row>
      <xdr:rowOff>139975</xdr:rowOff>
    </xdr:from>
    <xdr:to>
      <xdr:col>5</xdr:col>
      <xdr:colOff>209136</xdr:colOff>
      <xdr:row>10</xdr:row>
      <xdr:rowOff>44725</xdr:rowOff>
    </xdr:to>
    <xdr:sp macro="" textlink="">
      <xdr:nvSpPr>
        <xdr:cNvPr id="4" name="Rectangle 12">
          <a:extLst>
            <a:ext uri="{FF2B5EF4-FFF2-40B4-BE49-F238E27FC236}">
              <a16:creationId xmlns:a16="http://schemas.microsoft.com/office/drawing/2014/main" id="{987B031B-9B0F-4060-902A-BA3998DC96DF}"/>
            </a:ext>
          </a:extLst>
        </xdr:cNvPr>
        <xdr:cNvSpPr/>
      </xdr:nvSpPr>
      <xdr:spPr>
        <a:xfrm>
          <a:off x="3459231" y="1273450"/>
          <a:ext cx="1312380" cy="390525"/>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1100">
              <a:solidFill>
                <a:sysClr val="windowText" lastClr="000000"/>
              </a:solidFill>
            </a:rPr>
            <a:t>Perform </a:t>
          </a:r>
          <a:r>
            <a:rPr lang="en-MY" sz="1100" baseline="0">
              <a:solidFill>
                <a:sysClr val="windowText" lastClr="000000"/>
              </a:solidFill>
            </a:rPr>
            <a:t> matching</a:t>
          </a:r>
          <a:endParaRPr lang="en-MY" sz="1100">
            <a:solidFill>
              <a:sysClr val="windowText" lastClr="000000"/>
            </a:solidFill>
          </a:endParaRPr>
        </a:p>
      </xdr:txBody>
    </xdr:sp>
    <xdr:clientData/>
  </xdr:twoCellAnchor>
  <xdr:twoCellAnchor>
    <xdr:from>
      <xdr:col>5</xdr:col>
      <xdr:colOff>209136</xdr:colOff>
      <xdr:row>8</xdr:row>
      <xdr:rowOff>163829</xdr:rowOff>
    </xdr:from>
    <xdr:to>
      <xdr:col>6</xdr:col>
      <xdr:colOff>419514</xdr:colOff>
      <xdr:row>9</xdr:row>
      <xdr:rowOff>8530</xdr:rowOff>
    </xdr:to>
    <xdr:cxnSp macro="">
      <xdr:nvCxnSpPr>
        <xdr:cNvPr id="5" name="Straight Connector 22">
          <a:extLst>
            <a:ext uri="{FF2B5EF4-FFF2-40B4-BE49-F238E27FC236}">
              <a16:creationId xmlns:a16="http://schemas.microsoft.com/office/drawing/2014/main" id="{45113BD1-9E51-4C85-B7D8-36C7FD1E0CD9}"/>
            </a:ext>
          </a:extLst>
        </xdr:cNvPr>
        <xdr:cNvCxnSpPr>
          <a:stCxn id="4" idx="3"/>
          <a:endCxn id="6" idx="1"/>
        </xdr:cNvCxnSpPr>
      </xdr:nvCxnSpPr>
      <xdr:spPr>
        <a:xfrm flipV="1">
          <a:off x="4771611" y="1459229"/>
          <a:ext cx="819978" cy="662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419514</xdr:colOff>
      <xdr:row>5</xdr:row>
      <xdr:rowOff>157368</xdr:rowOff>
    </xdr:from>
    <xdr:to>
      <xdr:col>9</xdr:col>
      <xdr:colOff>464819</xdr:colOff>
      <xdr:row>11</xdr:row>
      <xdr:rowOff>33130</xdr:rowOff>
    </xdr:to>
    <xdr:sp macro="" textlink="">
      <xdr:nvSpPr>
        <xdr:cNvPr id="6" name="Diamond 23">
          <a:extLst>
            <a:ext uri="{FF2B5EF4-FFF2-40B4-BE49-F238E27FC236}">
              <a16:creationId xmlns:a16="http://schemas.microsoft.com/office/drawing/2014/main" id="{1FDE7C2C-F47B-4E2B-B5F9-7BF3FBE9AAFF}"/>
            </a:ext>
          </a:extLst>
        </xdr:cNvPr>
        <xdr:cNvSpPr/>
      </xdr:nvSpPr>
      <xdr:spPr>
        <a:xfrm>
          <a:off x="5591589" y="966993"/>
          <a:ext cx="1464530" cy="990187"/>
        </a:xfrm>
        <a:prstGeom prst="diamond">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800">
              <a:solidFill>
                <a:srgbClr val="FF0000"/>
              </a:solidFill>
              <a:latin typeface="Arial" panose="020B0604020202020204" pitchFamily="34" charset="0"/>
              <a:cs typeface="Arial" panose="020B0604020202020204" pitchFamily="34" charset="0"/>
            </a:rPr>
            <a:t>Document</a:t>
          </a:r>
          <a:r>
            <a:rPr lang="en-MY" sz="800" baseline="0">
              <a:solidFill>
                <a:srgbClr val="FF0000"/>
              </a:solidFill>
              <a:latin typeface="Arial" panose="020B0604020202020204" pitchFamily="34" charset="0"/>
              <a:cs typeface="Arial" panose="020B0604020202020204" pitchFamily="34" charset="0"/>
            </a:rPr>
            <a:t> type = "AP" </a:t>
          </a:r>
          <a:r>
            <a:rPr lang="en-MY" sz="800" baseline="0">
              <a:solidFill>
                <a:srgbClr val="0000FF"/>
              </a:solidFill>
              <a:latin typeface="Arial" panose="020B0604020202020204" pitchFamily="34" charset="0"/>
              <a:cs typeface="Arial" panose="020B0604020202020204" pitchFamily="34" charset="0"/>
            </a:rPr>
            <a:t>Remark 2*</a:t>
          </a:r>
          <a:endParaRPr lang="en-MY" sz="800">
            <a:solidFill>
              <a:srgbClr val="0000FF"/>
            </a:solidFill>
            <a:latin typeface="Arial" panose="020B0604020202020204" pitchFamily="34" charset="0"/>
            <a:cs typeface="Arial" panose="020B0604020202020204" pitchFamily="34" charset="0"/>
          </a:endParaRPr>
        </a:p>
      </xdr:txBody>
    </xdr:sp>
    <xdr:clientData/>
  </xdr:twoCellAnchor>
  <xdr:twoCellAnchor>
    <xdr:from>
      <xdr:col>8</xdr:col>
      <xdr:colOff>350727</xdr:colOff>
      <xdr:row>11</xdr:row>
      <xdr:rowOff>33129</xdr:rowOff>
    </xdr:from>
    <xdr:to>
      <xdr:col>10</xdr:col>
      <xdr:colOff>336762</xdr:colOff>
      <xdr:row>13</xdr:row>
      <xdr:rowOff>112854</xdr:rowOff>
    </xdr:to>
    <xdr:cxnSp macro="">
      <xdr:nvCxnSpPr>
        <xdr:cNvPr id="7" name="Connector: Elbow 27">
          <a:extLst>
            <a:ext uri="{FF2B5EF4-FFF2-40B4-BE49-F238E27FC236}">
              <a16:creationId xmlns:a16="http://schemas.microsoft.com/office/drawing/2014/main" id="{6A419EAB-C364-4500-A9AC-6F75FF6B057D}"/>
            </a:ext>
          </a:extLst>
        </xdr:cNvPr>
        <xdr:cNvCxnSpPr>
          <a:cxnSpLocks/>
          <a:stCxn id="6" idx="2"/>
          <a:endCxn id="8" idx="1"/>
        </xdr:cNvCxnSpPr>
      </xdr:nvCxnSpPr>
      <xdr:spPr>
        <a:xfrm rot="16200000" flipH="1">
          <a:off x="6718969" y="1561112"/>
          <a:ext cx="403575" cy="1195710"/>
        </a:xfrm>
        <a:prstGeom prst="bentConnector2">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336762</xdr:colOff>
      <xdr:row>11</xdr:row>
      <xdr:rowOff>36151</xdr:rowOff>
    </xdr:from>
    <xdr:to>
      <xdr:col>12</xdr:col>
      <xdr:colOff>99392</xdr:colOff>
      <xdr:row>15</xdr:row>
      <xdr:rowOff>128598</xdr:rowOff>
    </xdr:to>
    <xdr:sp macro="" textlink="">
      <xdr:nvSpPr>
        <xdr:cNvPr id="8" name="Diamond 29">
          <a:extLst>
            <a:ext uri="{FF2B5EF4-FFF2-40B4-BE49-F238E27FC236}">
              <a16:creationId xmlns:a16="http://schemas.microsoft.com/office/drawing/2014/main" id="{E2DB79AD-CB17-48DB-BB91-B3D05C109E72}"/>
            </a:ext>
          </a:extLst>
        </xdr:cNvPr>
        <xdr:cNvSpPr/>
      </xdr:nvSpPr>
      <xdr:spPr>
        <a:xfrm>
          <a:off x="7518612" y="1960201"/>
          <a:ext cx="981830" cy="806822"/>
        </a:xfrm>
        <a:prstGeom prst="diamond">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800">
              <a:solidFill>
                <a:sysClr val="windowText" lastClr="000000"/>
              </a:solidFill>
            </a:rPr>
            <a:t>can post?</a:t>
          </a:r>
        </a:p>
      </xdr:txBody>
    </xdr:sp>
    <xdr:clientData/>
  </xdr:twoCellAnchor>
  <xdr:twoCellAnchor>
    <xdr:from>
      <xdr:col>12</xdr:col>
      <xdr:colOff>99392</xdr:colOff>
      <xdr:row>13</xdr:row>
      <xdr:rowOff>115505</xdr:rowOff>
    </xdr:from>
    <xdr:to>
      <xdr:col>13</xdr:col>
      <xdr:colOff>566531</xdr:colOff>
      <xdr:row>13</xdr:row>
      <xdr:rowOff>115909</xdr:rowOff>
    </xdr:to>
    <xdr:cxnSp macro="">
      <xdr:nvCxnSpPr>
        <xdr:cNvPr id="9" name="Straight Connector 30">
          <a:extLst>
            <a:ext uri="{FF2B5EF4-FFF2-40B4-BE49-F238E27FC236}">
              <a16:creationId xmlns:a16="http://schemas.microsoft.com/office/drawing/2014/main" id="{287FA87C-AE29-41F1-88F8-FCD72CA3F348}"/>
            </a:ext>
          </a:extLst>
        </xdr:cNvPr>
        <xdr:cNvCxnSpPr>
          <a:cxnSpLocks/>
          <a:stCxn id="8" idx="3"/>
          <a:endCxn id="15" idx="1"/>
        </xdr:cNvCxnSpPr>
      </xdr:nvCxnSpPr>
      <xdr:spPr>
        <a:xfrm>
          <a:off x="8500442" y="2363405"/>
          <a:ext cx="1076739" cy="4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144094</xdr:colOff>
      <xdr:row>11</xdr:row>
      <xdr:rowOff>120611</xdr:rowOff>
    </xdr:from>
    <xdr:to>
      <xdr:col>19</xdr:col>
      <xdr:colOff>361439</xdr:colOff>
      <xdr:row>15</xdr:row>
      <xdr:rowOff>46091</xdr:rowOff>
    </xdr:to>
    <xdr:sp macro="" textlink="">
      <xdr:nvSpPr>
        <xdr:cNvPr id="10" name="Rectangle 42">
          <a:extLst>
            <a:ext uri="{FF2B5EF4-FFF2-40B4-BE49-F238E27FC236}">
              <a16:creationId xmlns:a16="http://schemas.microsoft.com/office/drawing/2014/main" id="{30CCB6F4-9F2E-48B6-B4AA-176468553A58}"/>
            </a:ext>
          </a:extLst>
        </xdr:cNvPr>
        <xdr:cNvSpPr/>
      </xdr:nvSpPr>
      <xdr:spPr>
        <a:xfrm>
          <a:off x="11593144" y="2044661"/>
          <a:ext cx="1436545" cy="639855"/>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1100">
              <a:solidFill>
                <a:sysClr val="windowText" lastClr="000000"/>
              </a:solidFill>
            </a:rPr>
            <a:t>Update</a:t>
          </a:r>
          <a:r>
            <a:rPr lang="en-MY" sz="1100" baseline="0">
              <a:solidFill>
                <a:sysClr val="windowText" lastClr="000000"/>
              </a:solidFill>
            </a:rPr>
            <a:t> status and error message (if any) in daily result</a:t>
          </a:r>
          <a:endParaRPr lang="en-MY" sz="1100">
            <a:solidFill>
              <a:sysClr val="windowText" lastClr="000000"/>
            </a:solidFill>
          </a:endParaRPr>
        </a:p>
      </xdr:txBody>
    </xdr:sp>
    <xdr:clientData/>
  </xdr:twoCellAnchor>
  <xdr:twoCellAnchor>
    <xdr:from>
      <xdr:col>9</xdr:col>
      <xdr:colOff>464819</xdr:colOff>
      <xdr:row>8</xdr:row>
      <xdr:rowOff>163829</xdr:rowOff>
    </xdr:from>
    <xdr:to>
      <xdr:col>18</xdr:col>
      <xdr:colOff>252767</xdr:colOff>
      <xdr:row>11</xdr:row>
      <xdr:rowOff>120611</xdr:rowOff>
    </xdr:to>
    <xdr:cxnSp macro="">
      <xdr:nvCxnSpPr>
        <xdr:cNvPr id="11" name="Connector: Elbow 52">
          <a:extLst>
            <a:ext uri="{FF2B5EF4-FFF2-40B4-BE49-F238E27FC236}">
              <a16:creationId xmlns:a16="http://schemas.microsoft.com/office/drawing/2014/main" id="{72F428A1-8A3C-4C8C-A9D6-B76A6541C723}"/>
            </a:ext>
          </a:extLst>
        </xdr:cNvPr>
        <xdr:cNvCxnSpPr>
          <a:cxnSpLocks/>
          <a:stCxn id="6" idx="3"/>
          <a:endCxn id="10" idx="0"/>
        </xdr:cNvCxnSpPr>
      </xdr:nvCxnSpPr>
      <xdr:spPr>
        <a:xfrm>
          <a:off x="7056119" y="1459229"/>
          <a:ext cx="5255298" cy="585432"/>
        </a:xfrm>
        <a:prstGeom prst="bentConnector2">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361439</xdr:colOff>
      <xdr:row>13</xdr:row>
      <xdr:rowOff>116482</xdr:rowOff>
    </xdr:from>
    <xdr:to>
      <xdr:col>20</xdr:col>
      <xdr:colOff>364022</xdr:colOff>
      <xdr:row>13</xdr:row>
      <xdr:rowOff>121816</xdr:rowOff>
    </xdr:to>
    <xdr:cxnSp macro="">
      <xdr:nvCxnSpPr>
        <xdr:cNvPr id="12" name="Straight Connector 67">
          <a:extLst>
            <a:ext uri="{FF2B5EF4-FFF2-40B4-BE49-F238E27FC236}">
              <a16:creationId xmlns:a16="http://schemas.microsoft.com/office/drawing/2014/main" id="{9AEE45C7-AD16-4C4B-AE53-F12983636E9C}"/>
            </a:ext>
          </a:extLst>
        </xdr:cNvPr>
        <xdr:cNvCxnSpPr>
          <a:stCxn id="10" idx="3"/>
          <a:endCxn id="13" idx="1"/>
        </xdr:cNvCxnSpPr>
      </xdr:nvCxnSpPr>
      <xdr:spPr>
        <a:xfrm>
          <a:off x="13029689" y="2364382"/>
          <a:ext cx="612183" cy="533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364022</xdr:colOff>
      <xdr:row>10</xdr:row>
      <xdr:rowOff>266822</xdr:rowOff>
    </xdr:from>
    <xdr:to>
      <xdr:col>23</xdr:col>
      <xdr:colOff>103533</xdr:colOff>
      <xdr:row>16</xdr:row>
      <xdr:rowOff>49697</xdr:rowOff>
    </xdr:to>
    <xdr:sp macro="" textlink="">
      <xdr:nvSpPr>
        <xdr:cNvPr id="13" name="Rectangle 68">
          <a:extLst>
            <a:ext uri="{FF2B5EF4-FFF2-40B4-BE49-F238E27FC236}">
              <a16:creationId xmlns:a16="http://schemas.microsoft.com/office/drawing/2014/main" id="{3C23E662-50FE-4C1A-ABDC-80EEEBB2A03C}"/>
            </a:ext>
          </a:extLst>
        </xdr:cNvPr>
        <xdr:cNvSpPr/>
      </xdr:nvSpPr>
      <xdr:spPr>
        <a:xfrm>
          <a:off x="13641872" y="1886072"/>
          <a:ext cx="1568311" cy="963975"/>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1100">
              <a:solidFill>
                <a:sysClr val="windowText" lastClr="000000"/>
              </a:solidFill>
            </a:rPr>
            <a:t>Save</a:t>
          </a:r>
          <a:r>
            <a:rPr lang="en-MY" sz="1100" baseline="0">
              <a:solidFill>
                <a:sysClr val="windowText" lastClr="000000"/>
              </a:solidFill>
            </a:rPr>
            <a:t> the daily result in shared folder and send notification to respective person</a:t>
          </a:r>
          <a:endParaRPr lang="en-MY" sz="1100">
            <a:solidFill>
              <a:sysClr val="windowText" lastClr="000000"/>
            </a:solidFill>
          </a:endParaRPr>
        </a:p>
      </xdr:txBody>
    </xdr:sp>
    <xdr:clientData/>
  </xdr:twoCellAnchor>
  <xdr:twoCellAnchor editAs="oneCell">
    <xdr:from>
      <xdr:col>14</xdr:col>
      <xdr:colOff>0</xdr:colOff>
      <xdr:row>25</xdr:row>
      <xdr:rowOff>0</xdr:rowOff>
    </xdr:from>
    <xdr:to>
      <xdr:col>20</xdr:col>
      <xdr:colOff>152400</xdr:colOff>
      <xdr:row>48</xdr:row>
      <xdr:rowOff>85725</xdr:rowOff>
    </xdr:to>
    <xdr:sp macro="" textlink="">
      <xdr:nvSpPr>
        <xdr:cNvPr id="14" name="AutoShape 1" descr="work in progress icon的圖片搜尋結果">
          <a:extLst>
            <a:ext uri="{FF2B5EF4-FFF2-40B4-BE49-F238E27FC236}">
              <a16:creationId xmlns:a16="http://schemas.microsoft.com/office/drawing/2014/main" id="{8A77723E-CE03-432C-BB3C-53DD7ABC03B4}"/>
            </a:ext>
          </a:extLst>
        </xdr:cNvPr>
        <xdr:cNvSpPr>
          <a:spLocks noChangeAspect="1" noChangeArrowheads="1"/>
        </xdr:cNvSpPr>
      </xdr:nvSpPr>
      <xdr:spPr bwMode="auto">
        <a:xfrm>
          <a:off x="9620250" y="4429125"/>
          <a:ext cx="3810000" cy="38100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566531</xdr:colOff>
      <xdr:row>12</xdr:row>
      <xdr:rowOff>81170</xdr:rowOff>
    </xdr:from>
    <xdr:to>
      <xdr:col>16</xdr:col>
      <xdr:colOff>33131</xdr:colOff>
      <xdr:row>14</xdr:row>
      <xdr:rowOff>84386</xdr:rowOff>
    </xdr:to>
    <xdr:sp macro="" textlink="">
      <xdr:nvSpPr>
        <xdr:cNvPr id="15" name="Rectangle 25">
          <a:extLst>
            <a:ext uri="{FF2B5EF4-FFF2-40B4-BE49-F238E27FC236}">
              <a16:creationId xmlns:a16="http://schemas.microsoft.com/office/drawing/2014/main" id="{FDF56ED7-50C4-4CDD-B8C6-A2223E8550AD}"/>
            </a:ext>
          </a:extLst>
        </xdr:cNvPr>
        <xdr:cNvSpPr/>
      </xdr:nvSpPr>
      <xdr:spPr>
        <a:xfrm>
          <a:off x="9577181" y="2167145"/>
          <a:ext cx="1295400" cy="393741"/>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MY" sz="900">
              <a:solidFill>
                <a:sysClr val="windowText" lastClr="000000"/>
              </a:solidFill>
            </a:rPr>
            <a:t>perform</a:t>
          </a:r>
          <a:r>
            <a:rPr lang="en-MY" sz="900" baseline="0">
              <a:solidFill>
                <a:sysClr val="windowText" lastClr="000000"/>
              </a:solidFill>
            </a:rPr>
            <a:t> posting in SAP</a:t>
          </a:r>
          <a:endParaRPr lang="en-MY" sz="900">
            <a:solidFill>
              <a:sysClr val="windowText" lastClr="000000"/>
            </a:solidFill>
          </a:endParaRPr>
        </a:p>
      </xdr:txBody>
    </xdr:sp>
    <xdr:clientData/>
  </xdr:twoCellAnchor>
  <xdr:twoCellAnchor>
    <xdr:from>
      <xdr:col>16</xdr:col>
      <xdr:colOff>33131</xdr:colOff>
      <xdr:row>13</xdr:row>
      <xdr:rowOff>115909</xdr:rowOff>
    </xdr:from>
    <xdr:to>
      <xdr:col>17</xdr:col>
      <xdr:colOff>144094</xdr:colOff>
      <xdr:row>13</xdr:row>
      <xdr:rowOff>116482</xdr:rowOff>
    </xdr:to>
    <xdr:cxnSp macro="">
      <xdr:nvCxnSpPr>
        <xdr:cNvPr id="16" name="Straight Connector 30">
          <a:extLst>
            <a:ext uri="{FF2B5EF4-FFF2-40B4-BE49-F238E27FC236}">
              <a16:creationId xmlns:a16="http://schemas.microsoft.com/office/drawing/2014/main" id="{34E880AD-A886-45B6-8A79-0525991ED693}"/>
            </a:ext>
          </a:extLst>
        </xdr:cNvPr>
        <xdr:cNvCxnSpPr>
          <a:cxnSpLocks/>
          <a:stCxn id="15" idx="3"/>
          <a:endCxn id="10" idx="1"/>
        </xdr:cNvCxnSpPr>
      </xdr:nvCxnSpPr>
      <xdr:spPr>
        <a:xfrm>
          <a:off x="10872581" y="2363809"/>
          <a:ext cx="720563" cy="5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218077</xdr:colOff>
      <xdr:row>15</xdr:row>
      <xdr:rowOff>46091</xdr:rowOff>
    </xdr:from>
    <xdr:to>
      <xdr:col>18</xdr:col>
      <xdr:colOff>252767</xdr:colOff>
      <xdr:row>15</xdr:row>
      <xdr:rowOff>128598</xdr:rowOff>
    </xdr:to>
    <xdr:cxnSp macro="">
      <xdr:nvCxnSpPr>
        <xdr:cNvPr id="17" name="连接符: 肘形 16">
          <a:extLst>
            <a:ext uri="{FF2B5EF4-FFF2-40B4-BE49-F238E27FC236}">
              <a16:creationId xmlns:a16="http://schemas.microsoft.com/office/drawing/2014/main" id="{2F367BAC-4AD7-422F-B90C-AD1A0FEB8358}"/>
            </a:ext>
          </a:extLst>
        </xdr:cNvPr>
        <xdr:cNvCxnSpPr>
          <a:stCxn id="8" idx="2"/>
          <a:endCxn id="10" idx="2"/>
        </xdr:cNvCxnSpPr>
      </xdr:nvCxnSpPr>
      <xdr:spPr>
        <a:xfrm rot="5400000" flipH="1" flipV="1">
          <a:off x="10119218" y="574825"/>
          <a:ext cx="82507" cy="4301890"/>
        </a:xfrm>
        <a:prstGeom prst="bentConnector3">
          <a:avLst>
            <a:gd name="adj1" fmla="val -277067"/>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68580</xdr:colOff>
      <xdr:row>158</xdr:row>
      <xdr:rowOff>99060</xdr:rowOff>
    </xdr:from>
    <xdr:to>
      <xdr:col>6</xdr:col>
      <xdr:colOff>482883</xdr:colOff>
      <xdr:row>163</xdr:row>
      <xdr:rowOff>157911</xdr:rowOff>
    </xdr:to>
    <xdr:pic>
      <xdr:nvPicPr>
        <xdr:cNvPr id="36" name="图片 35">
          <a:extLst>
            <a:ext uri="{FF2B5EF4-FFF2-40B4-BE49-F238E27FC236}">
              <a16:creationId xmlns:a16="http://schemas.microsoft.com/office/drawing/2014/main" id="{5B0A37E0-F366-420B-BA26-A991A6E9372F}"/>
            </a:ext>
          </a:extLst>
        </xdr:cNvPr>
        <xdr:cNvPicPr>
          <a:picLocks noChangeAspect="1"/>
        </xdr:cNvPicPr>
      </xdr:nvPicPr>
      <xdr:blipFill>
        <a:blip xmlns:r="http://schemas.openxmlformats.org/officeDocument/2006/relationships" r:embed="rId1"/>
        <a:stretch>
          <a:fillRect/>
        </a:stretch>
      </xdr:blipFill>
      <xdr:spPr>
        <a:xfrm>
          <a:off x="228600" y="26250900"/>
          <a:ext cx="3462303" cy="897051"/>
        </a:xfrm>
        <a:prstGeom prst="rect">
          <a:avLst/>
        </a:prstGeom>
      </xdr:spPr>
    </xdr:pic>
    <xdr:clientData/>
  </xdr:twoCellAnchor>
  <xdr:twoCellAnchor editAs="oneCell">
    <xdr:from>
      <xdr:col>1</xdr:col>
      <xdr:colOff>38100</xdr:colOff>
      <xdr:row>116</xdr:row>
      <xdr:rowOff>144780</xdr:rowOff>
    </xdr:from>
    <xdr:to>
      <xdr:col>9</xdr:col>
      <xdr:colOff>370824</xdr:colOff>
      <xdr:row>126</xdr:row>
      <xdr:rowOff>49332</xdr:rowOff>
    </xdr:to>
    <xdr:pic>
      <xdr:nvPicPr>
        <xdr:cNvPr id="2" name="图片 1">
          <a:extLst>
            <a:ext uri="{FF2B5EF4-FFF2-40B4-BE49-F238E27FC236}">
              <a16:creationId xmlns:a16="http://schemas.microsoft.com/office/drawing/2014/main" id="{26875A9D-27A6-4BE2-BCDB-1F58EAC5CB93}"/>
            </a:ext>
          </a:extLst>
        </xdr:cNvPr>
        <xdr:cNvPicPr>
          <a:picLocks noChangeAspect="1"/>
        </xdr:cNvPicPr>
      </xdr:nvPicPr>
      <xdr:blipFill>
        <a:blip xmlns:r="http://schemas.openxmlformats.org/officeDocument/2006/relationships" r:embed="rId2"/>
        <a:stretch>
          <a:fillRect/>
        </a:stretch>
      </xdr:blipFill>
      <xdr:spPr>
        <a:xfrm>
          <a:off x="190500" y="18928080"/>
          <a:ext cx="5209524" cy="1523802"/>
        </a:xfrm>
        <a:prstGeom prst="rect">
          <a:avLst/>
        </a:prstGeom>
        <a:ln w="15875">
          <a:solidFill>
            <a:srgbClr val="0000FF"/>
          </a:solidFill>
        </a:ln>
      </xdr:spPr>
    </xdr:pic>
    <xdr:clientData/>
  </xdr:twoCellAnchor>
  <xdr:twoCellAnchor editAs="oneCell">
    <xdr:from>
      <xdr:col>1</xdr:col>
      <xdr:colOff>129540</xdr:colOff>
      <xdr:row>93</xdr:row>
      <xdr:rowOff>114300</xdr:rowOff>
    </xdr:from>
    <xdr:to>
      <xdr:col>10</xdr:col>
      <xdr:colOff>349681</xdr:colOff>
      <xdr:row>100</xdr:row>
      <xdr:rowOff>137160</xdr:rowOff>
    </xdr:to>
    <xdr:pic>
      <xdr:nvPicPr>
        <xdr:cNvPr id="3" name="图片 2">
          <a:extLst>
            <a:ext uri="{FF2B5EF4-FFF2-40B4-BE49-F238E27FC236}">
              <a16:creationId xmlns:a16="http://schemas.microsoft.com/office/drawing/2014/main" id="{B664A0E6-D900-4C7C-9305-51F61F6B9E03}"/>
            </a:ext>
          </a:extLst>
        </xdr:cNvPr>
        <xdr:cNvPicPr>
          <a:picLocks noChangeAspect="1"/>
        </xdr:cNvPicPr>
      </xdr:nvPicPr>
      <xdr:blipFill>
        <a:blip xmlns:r="http://schemas.openxmlformats.org/officeDocument/2006/relationships" r:embed="rId3"/>
        <a:stretch>
          <a:fillRect/>
        </a:stretch>
      </xdr:blipFill>
      <xdr:spPr>
        <a:xfrm>
          <a:off x="281940" y="15173325"/>
          <a:ext cx="5706541" cy="1156335"/>
        </a:xfrm>
        <a:prstGeom prst="rect">
          <a:avLst/>
        </a:prstGeom>
        <a:ln w="25400">
          <a:solidFill>
            <a:srgbClr val="0000FF"/>
          </a:solidFill>
        </a:ln>
      </xdr:spPr>
    </xdr:pic>
    <xdr:clientData/>
  </xdr:twoCellAnchor>
  <xdr:oneCellAnchor>
    <xdr:from>
      <xdr:col>7</xdr:col>
      <xdr:colOff>38100</xdr:colOff>
      <xdr:row>0</xdr:row>
      <xdr:rowOff>0</xdr:rowOff>
    </xdr:from>
    <xdr:ext cx="342857" cy="304762"/>
    <xdr:pic>
      <xdr:nvPicPr>
        <xdr:cNvPr id="4" name="Picture 1">
          <a:extLst>
            <a:ext uri="{FF2B5EF4-FFF2-40B4-BE49-F238E27FC236}">
              <a16:creationId xmlns:a16="http://schemas.microsoft.com/office/drawing/2014/main" id="{F6D466AB-409B-4174-8F9D-9364F6A23788}"/>
            </a:ext>
          </a:extLst>
        </xdr:cNvPr>
        <xdr:cNvPicPr>
          <a:picLocks noChangeAspect="1"/>
        </xdr:cNvPicPr>
      </xdr:nvPicPr>
      <xdr:blipFill>
        <a:blip xmlns:r="http://schemas.openxmlformats.org/officeDocument/2006/relationships" r:embed="rId4"/>
        <a:stretch>
          <a:fillRect/>
        </a:stretch>
      </xdr:blipFill>
      <xdr:spPr>
        <a:xfrm>
          <a:off x="3848100" y="0"/>
          <a:ext cx="342857" cy="304762"/>
        </a:xfrm>
        <a:prstGeom prst="rect">
          <a:avLst/>
        </a:prstGeom>
      </xdr:spPr>
    </xdr:pic>
    <xdr:clientData/>
  </xdr:oneCellAnchor>
  <xdr:oneCellAnchor>
    <xdr:from>
      <xdr:col>1</xdr:col>
      <xdr:colOff>76200</xdr:colOff>
      <xdr:row>1</xdr:row>
      <xdr:rowOff>66675</xdr:rowOff>
    </xdr:from>
    <xdr:ext cx="4590476" cy="2295238"/>
    <xdr:pic>
      <xdr:nvPicPr>
        <xdr:cNvPr id="5" name="Picture 2">
          <a:extLst>
            <a:ext uri="{FF2B5EF4-FFF2-40B4-BE49-F238E27FC236}">
              <a16:creationId xmlns:a16="http://schemas.microsoft.com/office/drawing/2014/main" id="{1DDD006A-B587-4E3B-9310-7D2A201361F0}"/>
            </a:ext>
          </a:extLst>
        </xdr:cNvPr>
        <xdr:cNvPicPr>
          <a:picLocks noChangeAspect="1"/>
        </xdr:cNvPicPr>
      </xdr:nvPicPr>
      <xdr:blipFill>
        <a:blip xmlns:r="http://schemas.openxmlformats.org/officeDocument/2006/relationships" r:embed="rId5"/>
        <a:stretch>
          <a:fillRect/>
        </a:stretch>
      </xdr:blipFill>
      <xdr:spPr>
        <a:xfrm>
          <a:off x="228600" y="228600"/>
          <a:ext cx="4590476" cy="2295238"/>
        </a:xfrm>
        <a:prstGeom prst="rect">
          <a:avLst/>
        </a:prstGeom>
      </xdr:spPr>
    </xdr:pic>
    <xdr:clientData/>
  </xdr:oneCellAnchor>
  <xdr:oneCellAnchor>
    <xdr:from>
      <xdr:col>1</xdr:col>
      <xdr:colOff>76200</xdr:colOff>
      <xdr:row>19</xdr:row>
      <xdr:rowOff>104775</xdr:rowOff>
    </xdr:from>
    <xdr:ext cx="6123809" cy="2533333"/>
    <xdr:pic>
      <xdr:nvPicPr>
        <xdr:cNvPr id="6" name="Picture 3">
          <a:extLst>
            <a:ext uri="{FF2B5EF4-FFF2-40B4-BE49-F238E27FC236}">
              <a16:creationId xmlns:a16="http://schemas.microsoft.com/office/drawing/2014/main" id="{513B97CC-EDFE-4A3D-8E5B-155C6EB5CF40}"/>
            </a:ext>
          </a:extLst>
        </xdr:cNvPr>
        <xdr:cNvPicPr>
          <a:picLocks noChangeAspect="1"/>
        </xdr:cNvPicPr>
      </xdr:nvPicPr>
      <xdr:blipFill>
        <a:blip xmlns:r="http://schemas.openxmlformats.org/officeDocument/2006/relationships" r:embed="rId6"/>
        <a:stretch>
          <a:fillRect/>
        </a:stretch>
      </xdr:blipFill>
      <xdr:spPr>
        <a:xfrm>
          <a:off x="228600" y="3181350"/>
          <a:ext cx="6123809" cy="2533333"/>
        </a:xfrm>
        <a:prstGeom prst="rect">
          <a:avLst/>
        </a:prstGeom>
      </xdr:spPr>
    </xdr:pic>
    <xdr:clientData/>
  </xdr:oneCellAnchor>
  <xdr:oneCellAnchor>
    <xdr:from>
      <xdr:col>2</xdr:col>
      <xdr:colOff>0</xdr:colOff>
      <xdr:row>17</xdr:row>
      <xdr:rowOff>0</xdr:rowOff>
    </xdr:from>
    <xdr:ext cx="219048" cy="333333"/>
    <xdr:pic>
      <xdr:nvPicPr>
        <xdr:cNvPr id="7" name="Picture 4">
          <a:extLst>
            <a:ext uri="{FF2B5EF4-FFF2-40B4-BE49-F238E27FC236}">
              <a16:creationId xmlns:a16="http://schemas.microsoft.com/office/drawing/2014/main" id="{1A12120B-83B2-469F-97AC-C4C5FA6993B6}"/>
            </a:ext>
          </a:extLst>
        </xdr:cNvPr>
        <xdr:cNvPicPr>
          <a:picLocks noChangeAspect="1"/>
        </xdr:cNvPicPr>
      </xdr:nvPicPr>
      <xdr:blipFill>
        <a:blip xmlns:r="http://schemas.openxmlformats.org/officeDocument/2006/relationships" r:embed="rId7"/>
        <a:stretch>
          <a:fillRect/>
        </a:stretch>
      </xdr:blipFill>
      <xdr:spPr>
        <a:xfrm>
          <a:off x="762000" y="2752725"/>
          <a:ext cx="219048" cy="333333"/>
        </a:xfrm>
        <a:prstGeom prst="rect">
          <a:avLst/>
        </a:prstGeom>
      </xdr:spPr>
    </xdr:pic>
    <xdr:clientData/>
  </xdr:oneCellAnchor>
  <xdr:oneCellAnchor>
    <xdr:from>
      <xdr:col>3</xdr:col>
      <xdr:colOff>0</xdr:colOff>
      <xdr:row>37</xdr:row>
      <xdr:rowOff>0</xdr:rowOff>
    </xdr:from>
    <xdr:ext cx="295238" cy="266667"/>
    <xdr:pic>
      <xdr:nvPicPr>
        <xdr:cNvPr id="8" name="Picture 5">
          <a:extLst>
            <a:ext uri="{FF2B5EF4-FFF2-40B4-BE49-F238E27FC236}">
              <a16:creationId xmlns:a16="http://schemas.microsoft.com/office/drawing/2014/main" id="{120C81F7-D21A-497B-BDC3-35339529DE2D}"/>
            </a:ext>
          </a:extLst>
        </xdr:cNvPr>
        <xdr:cNvPicPr>
          <a:picLocks noChangeAspect="1"/>
        </xdr:cNvPicPr>
      </xdr:nvPicPr>
      <xdr:blipFill>
        <a:blip xmlns:r="http://schemas.openxmlformats.org/officeDocument/2006/relationships" r:embed="rId8"/>
        <a:stretch>
          <a:fillRect/>
        </a:stretch>
      </xdr:blipFill>
      <xdr:spPr>
        <a:xfrm>
          <a:off x="1371600" y="5991225"/>
          <a:ext cx="295238" cy="266667"/>
        </a:xfrm>
        <a:prstGeom prst="rect">
          <a:avLst/>
        </a:prstGeom>
      </xdr:spPr>
    </xdr:pic>
    <xdr:clientData/>
  </xdr:oneCellAnchor>
  <xdr:oneCellAnchor>
    <xdr:from>
      <xdr:col>1</xdr:col>
      <xdr:colOff>0</xdr:colOff>
      <xdr:row>54</xdr:row>
      <xdr:rowOff>66675</xdr:rowOff>
    </xdr:from>
    <xdr:ext cx="5914286" cy="790476"/>
    <xdr:pic>
      <xdr:nvPicPr>
        <xdr:cNvPr id="9" name="Picture 6">
          <a:extLst>
            <a:ext uri="{FF2B5EF4-FFF2-40B4-BE49-F238E27FC236}">
              <a16:creationId xmlns:a16="http://schemas.microsoft.com/office/drawing/2014/main" id="{82D96C67-1071-470F-BF4A-4A4CAF69BDA1}"/>
            </a:ext>
          </a:extLst>
        </xdr:cNvPr>
        <xdr:cNvPicPr>
          <a:picLocks noChangeAspect="1"/>
        </xdr:cNvPicPr>
      </xdr:nvPicPr>
      <xdr:blipFill>
        <a:blip xmlns:r="http://schemas.openxmlformats.org/officeDocument/2006/relationships" r:embed="rId9"/>
        <a:stretch>
          <a:fillRect/>
        </a:stretch>
      </xdr:blipFill>
      <xdr:spPr>
        <a:xfrm>
          <a:off x="152400" y="8810625"/>
          <a:ext cx="5914286" cy="790476"/>
        </a:xfrm>
        <a:prstGeom prst="rect">
          <a:avLst/>
        </a:prstGeom>
      </xdr:spPr>
    </xdr:pic>
    <xdr:clientData/>
  </xdr:oneCellAnchor>
  <xdr:oneCellAnchor>
    <xdr:from>
      <xdr:col>2</xdr:col>
      <xdr:colOff>0</xdr:colOff>
      <xdr:row>53</xdr:row>
      <xdr:rowOff>0</xdr:rowOff>
    </xdr:from>
    <xdr:ext cx="295238" cy="266667"/>
    <xdr:pic>
      <xdr:nvPicPr>
        <xdr:cNvPr id="10" name="Picture 7">
          <a:extLst>
            <a:ext uri="{FF2B5EF4-FFF2-40B4-BE49-F238E27FC236}">
              <a16:creationId xmlns:a16="http://schemas.microsoft.com/office/drawing/2014/main" id="{02C11B80-B1F1-4118-B652-F59A9E6122EF}"/>
            </a:ext>
          </a:extLst>
        </xdr:cNvPr>
        <xdr:cNvPicPr>
          <a:picLocks noChangeAspect="1"/>
        </xdr:cNvPicPr>
      </xdr:nvPicPr>
      <xdr:blipFill>
        <a:blip xmlns:r="http://schemas.openxmlformats.org/officeDocument/2006/relationships" r:embed="rId8"/>
        <a:stretch>
          <a:fillRect/>
        </a:stretch>
      </xdr:blipFill>
      <xdr:spPr>
        <a:xfrm>
          <a:off x="762000" y="8582025"/>
          <a:ext cx="295238" cy="266667"/>
        </a:xfrm>
        <a:prstGeom prst="rect">
          <a:avLst/>
        </a:prstGeom>
      </xdr:spPr>
    </xdr:pic>
    <xdr:clientData/>
  </xdr:oneCellAnchor>
  <xdr:twoCellAnchor editAs="oneCell">
    <xdr:from>
      <xdr:col>1</xdr:col>
      <xdr:colOff>99060</xdr:colOff>
      <xdr:row>38</xdr:row>
      <xdr:rowOff>154784</xdr:rowOff>
    </xdr:from>
    <xdr:to>
      <xdr:col>9</xdr:col>
      <xdr:colOff>426720</xdr:colOff>
      <xdr:row>50</xdr:row>
      <xdr:rowOff>112125</xdr:rowOff>
    </xdr:to>
    <xdr:pic>
      <xdr:nvPicPr>
        <xdr:cNvPr id="11" name="图片 10">
          <a:extLst>
            <a:ext uri="{FF2B5EF4-FFF2-40B4-BE49-F238E27FC236}">
              <a16:creationId xmlns:a16="http://schemas.microsoft.com/office/drawing/2014/main" id="{6E059611-371C-4B53-9148-65ECD142B11D}"/>
            </a:ext>
          </a:extLst>
        </xdr:cNvPr>
        <xdr:cNvPicPr>
          <a:picLocks noChangeAspect="1"/>
        </xdr:cNvPicPr>
      </xdr:nvPicPr>
      <xdr:blipFill>
        <a:blip xmlns:r="http://schemas.openxmlformats.org/officeDocument/2006/relationships" r:embed="rId10"/>
        <a:stretch>
          <a:fillRect/>
        </a:stretch>
      </xdr:blipFill>
      <xdr:spPr>
        <a:xfrm>
          <a:off x="251460" y="6307934"/>
          <a:ext cx="5204460" cy="1900441"/>
        </a:xfrm>
        <a:prstGeom prst="rect">
          <a:avLst/>
        </a:prstGeom>
      </xdr:spPr>
    </xdr:pic>
    <xdr:clientData/>
  </xdr:twoCellAnchor>
  <xdr:twoCellAnchor>
    <xdr:from>
      <xdr:col>11</xdr:col>
      <xdr:colOff>335280</xdr:colOff>
      <xdr:row>96</xdr:row>
      <xdr:rowOff>0</xdr:rowOff>
    </xdr:from>
    <xdr:to>
      <xdr:col>12</xdr:col>
      <xdr:colOff>220980</xdr:colOff>
      <xdr:row>98</xdr:row>
      <xdr:rowOff>0</xdr:rowOff>
    </xdr:to>
    <xdr:sp macro="" textlink="">
      <xdr:nvSpPr>
        <xdr:cNvPr id="12" name="Arrow: Right 11">
          <a:extLst>
            <a:ext uri="{FF2B5EF4-FFF2-40B4-BE49-F238E27FC236}">
              <a16:creationId xmlns:a16="http://schemas.microsoft.com/office/drawing/2014/main" id="{FBE8533C-52AB-4FB2-9D1B-D52D1408989A}"/>
            </a:ext>
          </a:extLst>
        </xdr:cNvPr>
        <xdr:cNvSpPr/>
      </xdr:nvSpPr>
      <xdr:spPr>
        <a:xfrm>
          <a:off x="6583680" y="15544800"/>
          <a:ext cx="495300" cy="323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1</xdr:col>
      <xdr:colOff>457200</xdr:colOff>
      <xdr:row>74</xdr:row>
      <xdr:rowOff>85725</xdr:rowOff>
    </xdr:from>
    <xdr:to>
      <xdr:col>2</xdr:col>
      <xdr:colOff>266648</xdr:colOff>
      <xdr:row>76</xdr:row>
      <xdr:rowOff>85685</xdr:rowOff>
    </xdr:to>
    <xdr:pic>
      <xdr:nvPicPr>
        <xdr:cNvPr id="13" name="图片 12">
          <a:extLst>
            <a:ext uri="{FF2B5EF4-FFF2-40B4-BE49-F238E27FC236}">
              <a16:creationId xmlns:a16="http://schemas.microsoft.com/office/drawing/2014/main" id="{57849263-7679-4164-B03D-1198092C1A00}"/>
            </a:ext>
          </a:extLst>
        </xdr:cNvPr>
        <xdr:cNvPicPr>
          <a:picLocks noChangeAspect="1"/>
        </xdr:cNvPicPr>
      </xdr:nvPicPr>
      <xdr:blipFill>
        <a:blip xmlns:r="http://schemas.openxmlformats.org/officeDocument/2006/relationships" r:embed="rId11"/>
        <a:stretch>
          <a:fillRect/>
        </a:stretch>
      </xdr:blipFill>
      <xdr:spPr>
        <a:xfrm>
          <a:off x="609600" y="12068175"/>
          <a:ext cx="419048" cy="323810"/>
        </a:xfrm>
        <a:prstGeom prst="rect">
          <a:avLst/>
        </a:prstGeom>
      </xdr:spPr>
    </xdr:pic>
    <xdr:clientData/>
  </xdr:twoCellAnchor>
  <xdr:twoCellAnchor editAs="oneCell">
    <xdr:from>
      <xdr:col>1</xdr:col>
      <xdr:colOff>123825</xdr:colOff>
      <xdr:row>77</xdr:row>
      <xdr:rowOff>57150</xdr:rowOff>
    </xdr:from>
    <xdr:to>
      <xdr:col>14</xdr:col>
      <xdr:colOff>226334</xdr:colOff>
      <xdr:row>85</xdr:row>
      <xdr:rowOff>66464</xdr:rowOff>
    </xdr:to>
    <xdr:pic>
      <xdr:nvPicPr>
        <xdr:cNvPr id="14" name="图片 13">
          <a:extLst>
            <a:ext uri="{FF2B5EF4-FFF2-40B4-BE49-F238E27FC236}">
              <a16:creationId xmlns:a16="http://schemas.microsoft.com/office/drawing/2014/main" id="{4A0DEF23-77DA-490D-B477-707188296D34}"/>
            </a:ext>
          </a:extLst>
        </xdr:cNvPr>
        <xdr:cNvPicPr>
          <a:picLocks noChangeAspect="1"/>
        </xdr:cNvPicPr>
      </xdr:nvPicPr>
      <xdr:blipFill>
        <a:blip xmlns:r="http://schemas.openxmlformats.org/officeDocument/2006/relationships" r:embed="rId12"/>
        <a:stretch>
          <a:fillRect/>
        </a:stretch>
      </xdr:blipFill>
      <xdr:spPr>
        <a:xfrm>
          <a:off x="276225" y="12525375"/>
          <a:ext cx="8027309" cy="1304714"/>
        </a:xfrm>
        <a:prstGeom prst="rect">
          <a:avLst/>
        </a:prstGeom>
      </xdr:spPr>
    </xdr:pic>
    <xdr:clientData/>
  </xdr:twoCellAnchor>
  <xdr:twoCellAnchor>
    <xdr:from>
      <xdr:col>8</xdr:col>
      <xdr:colOff>426720</xdr:colOff>
      <xdr:row>48</xdr:row>
      <xdr:rowOff>76200</xdr:rowOff>
    </xdr:from>
    <xdr:to>
      <xdr:col>9</xdr:col>
      <xdr:colOff>131782</xdr:colOff>
      <xdr:row>50</xdr:row>
      <xdr:rowOff>72307</xdr:rowOff>
    </xdr:to>
    <xdr:sp macro="" textlink="">
      <xdr:nvSpPr>
        <xdr:cNvPr id="15" name="Rectangle 17">
          <a:extLst>
            <a:ext uri="{FF2B5EF4-FFF2-40B4-BE49-F238E27FC236}">
              <a16:creationId xmlns:a16="http://schemas.microsoft.com/office/drawing/2014/main" id="{766F772A-2415-49DD-B919-035D7320B59B}"/>
            </a:ext>
          </a:extLst>
        </xdr:cNvPr>
        <xdr:cNvSpPr/>
      </xdr:nvSpPr>
      <xdr:spPr>
        <a:xfrm>
          <a:off x="4846320" y="7848600"/>
          <a:ext cx="314662" cy="319957"/>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xdr:col>
      <xdr:colOff>144780</xdr:colOff>
      <xdr:row>56</xdr:row>
      <xdr:rowOff>91440</xdr:rowOff>
    </xdr:from>
    <xdr:to>
      <xdr:col>1</xdr:col>
      <xdr:colOff>459442</xdr:colOff>
      <xdr:row>58</xdr:row>
      <xdr:rowOff>87547</xdr:rowOff>
    </xdr:to>
    <xdr:sp macro="" textlink="">
      <xdr:nvSpPr>
        <xdr:cNvPr id="16" name="Rectangle 17">
          <a:extLst>
            <a:ext uri="{FF2B5EF4-FFF2-40B4-BE49-F238E27FC236}">
              <a16:creationId xmlns:a16="http://schemas.microsoft.com/office/drawing/2014/main" id="{552F90F2-481F-409D-ABFB-1511BC0B1076}"/>
            </a:ext>
          </a:extLst>
        </xdr:cNvPr>
        <xdr:cNvSpPr/>
      </xdr:nvSpPr>
      <xdr:spPr>
        <a:xfrm>
          <a:off x="297180" y="9159240"/>
          <a:ext cx="314662" cy="319957"/>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13</xdr:col>
      <xdr:colOff>60960</xdr:colOff>
      <xdr:row>93</xdr:row>
      <xdr:rowOff>66874</xdr:rowOff>
    </xdr:from>
    <xdr:to>
      <xdr:col>28</xdr:col>
      <xdr:colOff>337702</xdr:colOff>
      <xdr:row>107</xdr:row>
      <xdr:rowOff>54901</xdr:rowOff>
    </xdr:to>
    <xdr:pic>
      <xdr:nvPicPr>
        <xdr:cNvPr id="17" name="图片 16">
          <a:extLst>
            <a:ext uri="{FF2B5EF4-FFF2-40B4-BE49-F238E27FC236}">
              <a16:creationId xmlns:a16="http://schemas.microsoft.com/office/drawing/2014/main" id="{35B77A0E-7DB4-4D1B-90D4-07B48F2B9B69}"/>
            </a:ext>
          </a:extLst>
        </xdr:cNvPr>
        <xdr:cNvPicPr>
          <a:picLocks noChangeAspect="1"/>
        </xdr:cNvPicPr>
      </xdr:nvPicPr>
      <xdr:blipFill>
        <a:blip xmlns:r="http://schemas.openxmlformats.org/officeDocument/2006/relationships" r:embed="rId13"/>
        <a:stretch>
          <a:fillRect/>
        </a:stretch>
      </xdr:blipFill>
      <xdr:spPr>
        <a:xfrm>
          <a:off x="7528560" y="15125899"/>
          <a:ext cx="9420742" cy="2254977"/>
        </a:xfrm>
        <a:prstGeom prst="rect">
          <a:avLst/>
        </a:prstGeom>
        <a:ln w="25400">
          <a:solidFill>
            <a:srgbClr val="0000FF"/>
          </a:solidFill>
        </a:ln>
      </xdr:spPr>
    </xdr:pic>
    <xdr:clientData/>
  </xdr:twoCellAnchor>
  <xdr:twoCellAnchor editAs="oneCell">
    <xdr:from>
      <xdr:col>0</xdr:col>
      <xdr:colOff>121921</xdr:colOff>
      <xdr:row>62</xdr:row>
      <xdr:rowOff>92128</xdr:rowOff>
    </xdr:from>
    <xdr:to>
      <xdr:col>9</xdr:col>
      <xdr:colOff>38101</xdr:colOff>
      <xdr:row>73</xdr:row>
      <xdr:rowOff>72097</xdr:rowOff>
    </xdr:to>
    <xdr:pic>
      <xdr:nvPicPr>
        <xdr:cNvPr id="18" name="图片 17">
          <a:extLst>
            <a:ext uri="{FF2B5EF4-FFF2-40B4-BE49-F238E27FC236}">
              <a16:creationId xmlns:a16="http://schemas.microsoft.com/office/drawing/2014/main" id="{6252B7DB-9ACE-4D5A-81EB-89A2F7BB1262}"/>
            </a:ext>
          </a:extLst>
        </xdr:cNvPr>
        <xdr:cNvPicPr>
          <a:picLocks noChangeAspect="1"/>
        </xdr:cNvPicPr>
      </xdr:nvPicPr>
      <xdr:blipFill>
        <a:blip xmlns:r="http://schemas.openxmlformats.org/officeDocument/2006/relationships" r:embed="rId14"/>
        <a:stretch>
          <a:fillRect/>
        </a:stretch>
      </xdr:blipFill>
      <xdr:spPr>
        <a:xfrm>
          <a:off x="121921" y="10131478"/>
          <a:ext cx="4945380" cy="1761144"/>
        </a:xfrm>
        <a:prstGeom prst="rect">
          <a:avLst/>
        </a:prstGeom>
      </xdr:spPr>
    </xdr:pic>
    <xdr:clientData/>
  </xdr:twoCellAnchor>
  <xdr:twoCellAnchor editAs="oneCell">
    <xdr:from>
      <xdr:col>12</xdr:col>
      <xdr:colOff>45720</xdr:colOff>
      <xdr:row>116</xdr:row>
      <xdr:rowOff>83532</xdr:rowOff>
    </xdr:from>
    <xdr:to>
      <xdr:col>18</xdr:col>
      <xdr:colOff>403103</xdr:colOff>
      <xdr:row>130</xdr:row>
      <xdr:rowOff>28143</xdr:rowOff>
    </xdr:to>
    <xdr:pic>
      <xdr:nvPicPr>
        <xdr:cNvPr id="20" name="图片 19">
          <a:extLst>
            <a:ext uri="{FF2B5EF4-FFF2-40B4-BE49-F238E27FC236}">
              <a16:creationId xmlns:a16="http://schemas.microsoft.com/office/drawing/2014/main" id="{01EE3C8C-FAC6-445F-87A6-AEF043B7D70F}"/>
            </a:ext>
          </a:extLst>
        </xdr:cNvPr>
        <xdr:cNvPicPr>
          <a:picLocks noChangeAspect="1"/>
        </xdr:cNvPicPr>
      </xdr:nvPicPr>
      <xdr:blipFill>
        <a:blip xmlns:r="http://schemas.openxmlformats.org/officeDocument/2006/relationships" r:embed="rId15"/>
        <a:stretch>
          <a:fillRect/>
        </a:stretch>
      </xdr:blipFill>
      <xdr:spPr>
        <a:xfrm>
          <a:off x="6903720" y="18866832"/>
          <a:ext cx="4014983" cy="2221086"/>
        </a:xfrm>
        <a:prstGeom prst="rect">
          <a:avLst/>
        </a:prstGeom>
        <a:ln w="15875">
          <a:solidFill>
            <a:srgbClr val="0000FF"/>
          </a:solidFill>
        </a:ln>
      </xdr:spPr>
    </xdr:pic>
    <xdr:clientData/>
  </xdr:twoCellAnchor>
  <xdr:twoCellAnchor>
    <xdr:from>
      <xdr:col>5</xdr:col>
      <xdr:colOff>91440</xdr:colOff>
      <xdr:row>116</xdr:row>
      <xdr:rowOff>129540</xdr:rowOff>
    </xdr:from>
    <xdr:to>
      <xdr:col>7</xdr:col>
      <xdr:colOff>144780</xdr:colOff>
      <xdr:row>126</xdr:row>
      <xdr:rowOff>30480</xdr:rowOff>
    </xdr:to>
    <xdr:sp macro="" textlink="">
      <xdr:nvSpPr>
        <xdr:cNvPr id="21" name="Rectangle 17">
          <a:extLst>
            <a:ext uri="{FF2B5EF4-FFF2-40B4-BE49-F238E27FC236}">
              <a16:creationId xmlns:a16="http://schemas.microsoft.com/office/drawing/2014/main" id="{5F18BB89-2810-4A8A-8373-6D458D582474}"/>
            </a:ext>
          </a:extLst>
        </xdr:cNvPr>
        <xdr:cNvSpPr/>
      </xdr:nvSpPr>
      <xdr:spPr>
        <a:xfrm>
          <a:off x="2682240" y="18912840"/>
          <a:ext cx="1272540" cy="1520190"/>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13</xdr:col>
      <xdr:colOff>76200</xdr:colOff>
      <xdr:row>116</xdr:row>
      <xdr:rowOff>68580</xdr:rowOff>
    </xdr:from>
    <xdr:to>
      <xdr:col>14</xdr:col>
      <xdr:colOff>99060</xdr:colOff>
      <xdr:row>130</xdr:row>
      <xdr:rowOff>68580</xdr:rowOff>
    </xdr:to>
    <xdr:sp macro="" textlink="">
      <xdr:nvSpPr>
        <xdr:cNvPr id="22" name="Rectangle 17">
          <a:extLst>
            <a:ext uri="{FF2B5EF4-FFF2-40B4-BE49-F238E27FC236}">
              <a16:creationId xmlns:a16="http://schemas.microsoft.com/office/drawing/2014/main" id="{799342B4-3107-458D-BD07-423F88E9F52A}"/>
            </a:ext>
          </a:extLst>
        </xdr:cNvPr>
        <xdr:cNvSpPr/>
      </xdr:nvSpPr>
      <xdr:spPr>
        <a:xfrm>
          <a:off x="7551420" y="19514820"/>
          <a:ext cx="632460" cy="2346960"/>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15</xdr:col>
      <xdr:colOff>487680</xdr:colOff>
      <xdr:row>116</xdr:row>
      <xdr:rowOff>60960</xdr:rowOff>
    </xdr:from>
    <xdr:to>
      <xdr:col>16</xdr:col>
      <xdr:colOff>510540</xdr:colOff>
      <xdr:row>130</xdr:row>
      <xdr:rowOff>60960</xdr:rowOff>
    </xdr:to>
    <xdr:sp macro="" textlink="">
      <xdr:nvSpPr>
        <xdr:cNvPr id="23" name="Rectangle 17">
          <a:extLst>
            <a:ext uri="{FF2B5EF4-FFF2-40B4-BE49-F238E27FC236}">
              <a16:creationId xmlns:a16="http://schemas.microsoft.com/office/drawing/2014/main" id="{ACF5C8CF-43E0-465D-BD19-1B32E5BF5F24}"/>
            </a:ext>
          </a:extLst>
        </xdr:cNvPr>
        <xdr:cNvSpPr/>
      </xdr:nvSpPr>
      <xdr:spPr>
        <a:xfrm>
          <a:off x="9174480" y="18844260"/>
          <a:ext cx="632460" cy="2276475"/>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2</xdr:col>
      <xdr:colOff>495300</xdr:colOff>
      <xdr:row>163</xdr:row>
      <xdr:rowOff>83820</xdr:rowOff>
    </xdr:from>
    <xdr:to>
      <xdr:col>3</xdr:col>
      <xdr:colOff>91440</xdr:colOff>
      <xdr:row>164</xdr:row>
      <xdr:rowOff>114300</xdr:rowOff>
    </xdr:to>
    <xdr:cxnSp macro="">
      <xdr:nvCxnSpPr>
        <xdr:cNvPr id="24" name="直接箭头连接符 23">
          <a:extLst>
            <a:ext uri="{FF2B5EF4-FFF2-40B4-BE49-F238E27FC236}">
              <a16:creationId xmlns:a16="http://schemas.microsoft.com/office/drawing/2014/main" id="{CB0A7F4A-AA1C-4C09-9CA0-60D2381B9B0E}"/>
            </a:ext>
          </a:extLst>
        </xdr:cNvPr>
        <xdr:cNvCxnSpPr/>
      </xdr:nvCxnSpPr>
      <xdr:spPr>
        <a:xfrm flipH="1" flipV="1">
          <a:off x="1264920" y="27073860"/>
          <a:ext cx="205740" cy="198120"/>
        </a:xfrm>
        <a:prstGeom prst="straightConnector1">
          <a:avLst/>
        </a:prstGeom>
        <a:ln w="381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15</xdr:col>
      <xdr:colOff>22860</xdr:colOff>
      <xdr:row>38</xdr:row>
      <xdr:rowOff>66196</xdr:rowOff>
    </xdr:from>
    <xdr:to>
      <xdr:col>21</xdr:col>
      <xdr:colOff>452264</xdr:colOff>
      <xdr:row>60</xdr:row>
      <xdr:rowOff>115175</xdr:rowOff>
    </xdr:to>
    <xdr:pic>
      <xdr:nvPicPr>
        <xdr:cNvPr id="25" name="图片 24">
          <a:extLst>
            <a:ext uri="{FF2B5EF4-FFF2-40B4-BE49-F238E27FC236}">
              <a16:creationId xmlns:a16="http://schemas.microsoft.com/office/drawing/2014/main" id="{7F91C973-06AB-46A7-A006-58987E39315A}"/>
            </a:ext>
          </a:extLst>
        </xdr:cNvPr>
        <xdr:cNvPicPr>
          <a:picLocks noChangeAspect="1"/>
        </xdr:cNvPicPr>
      </xdr:nvPicPr>
      <xdr:blipFill>
        <a:blip xmlns:r="http://schemas.openxmlformats.org/officeDocument/2006/relationships" r:embed="rId16"/>
        <a:stretch>
          <a:fillRect/>
        </a:stretch>
      </xdr:blipFill>
      <xdr:spPr>
        <a:xfrm>
          <a:off x="8717280" y="6436516"/>
          <a:ext cx="4087004" cy="3737059"/>
        </a:xfrm>
        <a:prstGeom prst="rect">
          <a:avLst/>
        </a:prstGeom>
      </xdr:spPr>
    </xdr:pic>
    <xdr:clientData/>
  </xdr:twoCellAnchor>
  <xdr:twoCellAnchor>
    <xdr:from>
      <xdr:col>10</xdr:col>
      <xdr:colOff>541020</xdr:colOff>
      <xdr:row>43</xdr:row>
      <xdr:rowOff>38100</xdr:rowOff>
    </xdr:from>
    <xdr:to>
      <xdr:col>13</xdr:col>
      <xdr:colOff>398145</xdr:colOff>
      <xdr:row>43</xdr:row>
      <xdr:rowOff>47504</xdr:rowOff>
    </xdr:to>
    <xdr:cxnSp macro="">
      <xdr:nvCxnSpPr>
        <xdr:cNvPr id="26" name="直接箭头连接符 25">
          <a:extLst>
            <a:ext uri="{FF2B5EF4-FFF2-40B4-BE49-F238E27FC236}">
              <a16:creationId xmlns:a16="http://schemas.microsoft.com/office/drawing/2014/main" id="{15F7296C-81BE-48EF-AA97-B0A0F95704B8}"/>
            </a:ext>
          </a:extLst>
        </xdr:cNvPr>
        <xdr:cNvCxnSpPr/>
      </xdr:nvCxnSpPr>
      <xdr:spPr>
        <a:xfrm flipV="1">
          <a:off x="6187440" y="7246620"/>
          <a:ext cx="1685925" cy="9404"/>
        </a:xfrm>
        <a:prstGeom prst="straightConnector1">
          <a:avLst/>
        </a:prstGeom>
        <a:ln>
          <a:solidFill>
            <a:srgbClr val="FF0000"/>
          </a:solidFill>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106680</xdr:colOff>
      <xdr:row>50</xdr:row>
      <xdr:rowOff>30481</xdr:rowOff>
    </xdr:from>
    <xdr:to>
      <xdr:col>20</xdr:col>
      <xdr:colOff>220980</xdr:colOff>
      <xdr:row>51</xdr:row>
      <xdr:rowOff>22861</xdr:rowOff>
    </xdr:to>
    <xdr:sp macro="" textlink="">
      <xdr:nvSpPr>
        <xdr:cNvPr id="27" name="Rectangle 17">
          <a:extLst>
            <a:ext uri="{FF2B5EF4-FFF2-40B4-BE49-F238E27FC236}">
              <a16:creationId xmlns:a16="http://schemas.microsoft.com/office/drawing/2014/main" id="{582AC71D-156B-43ED-9C11-400D602DD9DB}"/>
            </a:ext>
          </a:extLst>
        </xdr:cNvPr>
        <xdr:cNvSpPr/>
      </xdr:nvSpPr>
      <xdr:spPr>
        <a:xfrm>
          <a:off x="8801100" y="8412481"/>
          <a:ext cx="3162300" cy="160020"/>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0</xdr:col>
      <xdr:colOff>114300</xdr:colOff>
      <xdr:row>135</xdr:row>
      <xdr:rowOff>144780</xdr:rowOff>
    </xdr:from>
    <xdr:to>
      <xdr:col>9</xdr:col>
      <xdr:colOff>290051</xdr:colOff>
      <xdr:row>155</xdr:row>
      <xdr:rowOff>85057</xdr:rowOff>
    </xdr:to>
    <xdr:pic>
      <xdr:nvPicPr>
        <xdr:cNvPr id="28" name="图片 27">
          <a:extLst>
            <a:ext uri="{FF2B5EF4-FFF2-40B4-BE49-F238E27FC236}">
              <a16:creationId xmlns:a16="http://schemas.microsoft.com/office/drawing/2014/main" id="{284BA1AE-8E01-4EF8-9B31-DC02D58CC95B}"/>
            </a:ext>
          </a:extLst>
        </xdr:cNvPr>
        <xdr:cNvPicPr>
          <a:picLocks noChangeAspect="1"/>
        </xdr:cNvPicPr>
      </xdr:nvPicPr>
      <xdr:blipFill>
        <a:blip xmlns:r="http://schemas.openxmlformats.org/officeDocument/2006/relationships" r:embed="rId17"/>
        <a:stretch>
          <a:fillRect/>
        </a:stretch>
      </xdr:blipFill>
      <xdr:spPr>
        <a:xfrm>
          <a:off x="114300" y="22440900"/>
          <a:ext cx="5212571" cy="3293077"/>
        </a:xfrm>
        <a:prstGeom prst="rect">
          <a:avLst/>
        </a:prstGeom>
      </xdr:spPr>
    </xdr:pic>
    <xdr:clientData/>
  </xdr:twoCellAnchor>
  <xdr:twoCellAnchor editAs="oneCell">
    <xdr:from>
      <xdr:col>2</xdr:col>
      <xdr:colOff>0</xdr:colOff>
      <xdr:row>134</xdr:row>
      <xdr:rowOff>7621</xdr:rowOff>
    </xdr:from>
    <xdr:to>
      <xdr:col>2</xdr:col>
      <xdr:colOff>350520</xdr:colOff>
      <xdr:row>135</xdr:row>
      <xdr:rowOff>140427</xdr:rowOff>
    </xdr:to>
    <xdr:pic>
      <xdr:nvPicPr>
        <xdr:cNvPr id="29" name="图片 28">
          <a:extLst>
            <a:ext uri="{FF2B5EF4-FFF2-40B4-BE49-F238E27FC236}">
              <a16:creationId xmlns:a16="http://schemas.microsoft.com/office/drawing/2014/main" id="{BF80681E-4832-4193-AE09-55CA4D451A8A}"/>
            </a:ext>
          </a:extLst>
        </xdr:cNvPr>
        <xdr:cNvPicPr>
          <a:picLocks noChangeAspect="1"/>
        </xdr:cNvPicPr>
      </xdr:nvPicPr>
      <xdr:blipFill>
        <a:blip xmlns:r="http://schemas.openxmlformats.org/officeDocument/2006/relationships" r:embed="rId18"/>
        <a:stretch>
          <a:fillRect/>
        </a:stretch>
      </xdr:blipFill>
      <xdr:spPr>
        <a:xfrm>
          <a:off x="769620" y="22471381"/>
          <a:ext cx="350520" cy="300446"/>
        </a:xfrm>
        <a:prstGeom prst="rect">
          <a:avLst/>
        </a:prstGeom>
      </xdr:spPr>
    </xdr:pic>
    <xdr:clientData/>
  </xdr:twoCellAnchor>
  <xdr:twoCellAnchor>
    <xdr:from>
      <xdr:col>1</xdr:col>
      <xdr:colOff>144780</xdr:colOff>
      <xdr:row>145</xdr:row>
      <xdr:rowOff>91440</xdr:rowOff>
    </xdr:from>
    <xdr:to>
      <xdr:col>6</xdr:col>
      <xdr:colOff>60960</xdr:colOff>
      <xdr:row>146</xdr:row>
      <xdr:rowOff>99060</xdr:rowOff>
    </xdr:to>
    <xdr:sp macro="" textlink="">
      <xdr:nvSpPr>
        <xdr:cNvPr id="30" name="Rectangle 17">
          <a:extLst>
            <a:ext uri="{FF2B5EF4-FFF2-40B4-BE49-F238E27FC236}">
              <a16:creationId xmlns:a16="http://schemas.microsoft.com/office/drawing/2014/main" id="{331E60EE-4262-4C80-9CA4-D5BFAEB7CADB}"/>
            </a:ext>
          </a:extLst>
        </xdr:cNvPr>
        <xdr:cNvSpPr/>
      </xdr:nvSpPr>
      <xdr:spPr>
        <a:xfrm>
          <a:off x="304800" y="24063960"/>
          <a:ext cx="2964180" cy="175260"/>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9</xdr:col>
      <xdr:colOff>457200</xdr:colOff>
      <xdr:row>133</xdr:row>
      <xdr:rowOff>160020</xdr:rowOff>
    </xdr:from>
    <xdr:to>
      <xdr:col>10</xdr:col>
      <xdr:colOff>76171</xdr:colOff>
      <xdr:row>135</xdr:row>
      <xdr:rowOff>62835</xdr:rowOff>
    </xdr:to>
    <xdr:pic>
      <xdr:nvPicPr>
        <xdr:cNvPr id="31" name="图片 30">
          <a:extLst>
            <a:ext uri="{FF2B5EF4-FFF2-40B4-BE49-F238E27FC236}">
              <a16:creationId xmlns:a16="http://schemas.microsoft.com/office/drawing/2014/main" id="{E3B6F083-9A47-472F-A5CC-F57811EF2094}"/>
            </a:ext>
          </a:extLst>
        </xdr:cNvPr>
        <xdr:cNvPicPr>
          <a:picLocks noChangeAspect="1"/>
        </xdr:cNvPicPr>
      </xdr:nvPicPr>
      <xdr:blipFill>
        <a:blip xmlns:r="http://schemas.openxmlformats.org/officeDocument/2006/relationships" r:embed="rId19"/>
        <a:stretch>
          <a:fillRect/>
        </a:stretch>
      </xdr:blipFill>
      <xdr:spPr>
        <a:xfrm>
          <a:off x="5494020" y="22456140"/>
          <a:ext cx="228571" cy="238095"/>
        </a:xfrm>
        <a:prstGeom prst="rect">
          <a:avLst/>
        </a:prstGeom>
      </xdr:spPr>
    </xdr:pic>
    <xdr:clientData/>
  </xdr:twoCellAnchor>
  <xdr:twoCellAnchor>
    <xdr:from>
      <xdr:col>1</xdr:col>
      <xdr:colOff>38100</xdr:colOff>
      <xdr:row>137</xdr:row>
      <xdr:rowOff>76200</xdr:rowOff>
    </xdr:from>
    <xdr:to>
      <xdr:col>1</xdr:col>
      <xdr:colOff>266700</xdr:colOff>
      <xdr:row>138</xdr:row>
      <xdr:rowOff>99060</xdr:rowOff>
    </xdr:to>
    <xdr:sp macro="" textlink="">
      <xdr:nvSpPr>
        <xdr:cNvPr id="33" name="Rectangle 17">
          <a:extLst>
            <a:ext uri="{FF2B5EF4-FFF2-40B4-BE49-F238E27FC236}">
              <a16:creationId xmlns:a16="http://schemas.microsoft.com/office/drawing/2014/main" id="{503432E7-54DB-4721-AF01-A5306214234B}"/>
            </a:ext>
          </a:extLst>
        </xdr:cNvPr>
        <xdr:cNvSpPr/>
      </xdr:nvSpPr>
      <xdr:spPr>
        <a:xfrm>
          <a:off x="198120" y="22707600"/>
          <a:ext cx="228600" cy="190500"/>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9</xdr:col>
      <xdr:colOff>0</xdr:colOff>
      <xdr:row>1</xdr:row>
      <xdr:rowOff>0</xdr:rowOff>
    </xdr:from>
    <xdr:to>
      <xdr:col>9</xdr:col>
      <xdr:colOff>152400</xdr:colOff>
      <xdr:row>1</xdr:row>
      <xdr:rowOff>133350</xdr:rowOff>
    </xdr:to>
    <xdr:pic>
      <xdr:nvPicPr>
        <xdr:cNvPr id="2" name="Picture@5C\QProcessed with errors@" descr="@5C\QProcessed with errors@">
          <a:extLst>
            <a:ext uri="{FF2B5EF4-FFF2-40B4-BE49-F238E27FC236}">
              <a16:creationId xmlns:a16="http://schemas.microsoft.com/office/drawing/2014/main" id="{65C132C8-DFB2-4D64-AA27-A1B2ABE7228C}"/>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6477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xdr:row>
      <xdr:rowOff>0</xdr:rowOff>
    </xdr:from>
    <xdr:to>
      <xdr:col>9</xdr:col>
      <xdr:colOff>152400</xdr:colOff>
      <xdr:row>2</xdr:row>
      <xdr:rowOff>133350</xdr:rowOff>
    </xdr:to>
    <xdr:pic>
      <xdr:nvPicPr>
        <xdr:cNvPr id="3" name="Picture@5C\QProcessed with errors@" descr="@5C\QProcessed with errors@">
          <a:extLst>
            <a:ext uri="{FF2B5EF4-FFF2-40B4-BE49-F238E27FC236}">
              <a16:creationId xmlns:a16="http://schemas.microsoft.com/office/drawing/2014/main" id="{5567E1B0-7D51-43FA-B4FC-BA322FBC06FB}"/>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8191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xdr:row>
      <xdr:rowOff>0</xdr:rowOff>
    </xdr:from>
    <xdr:to>
      <xdr:col>9</xdr:col>
      <xdr:colOff>152400</xdr:colOff>
      <xdr:row>3</xdr:row>
      <xdr:rowOff>133350</xdr:rowOff>
    </xdr:to>
    <xdr:pic>
      <xdr:nvPicPr>
        <xdr:cNvPr id="4" name="Picture@5C\QProcessed with errors@" descr="@5C\QProcessed with errors@">
          <a:extLst>
            <a:ext uri="{FF2B5EF4-FFF2-40B4-BE49-F238E27FC236}">
              <a16:creationId xmlns:a16="http://schemas.microsoft.com/office/drawing/2014/main" id="{B5209760-FC06-41CE-B881-6B9193407120}"/>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9906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xdr:row>
      <xdr:rowOff>0</xdr:rowOff>
    </xdr:from>
    <xdr:to>
      <xdr:col>9</xdr:col>
      <xdr:colOff>152400</xdr:colOff>
      <xdr:row>4</xdr:row>
      <xdr:rowOff>133350</xdr:rowOff>
    </xdr:to>
    <xdr:pic>
      <xdr:nvPicPr>
        <xdr:cNvPr id="5" name="Picture@5C\QProcessed with errors@" descr="@5C\QProcessed with errors@">
          <a:extLst>
            <a:ext uri="{FF2B5EF4-FFF2-40B4-BE49-F238E27FC236}">
              <a16:creationId xmlns:a16="http://schemas.microsoft.com/office/drawing/2014/main" id="{FE8FAF8C-EC3C-48BA-95C0-14235DE708BA}"/>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11620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5</xdr:row>
      <xdr:rowOff>0</xdr:rowOff>
    </xdr:from>
    <xdr:to>
      <xdr:col>9</xdr:col>
      <xdr:colOff>152400</xdr:colOff>
      <xdr:row>5</xdr:row>
      <xdr:rowOff>133350</xdr:rowOff>
    </xdr:to>
    <xdr:pic>
      <xdr:nvPicPr>
        <xdr:cNvPr id="6" name="Picture@5C\QProcessed with errors@" descr="@5C\QProcessed with errors@">
          <a:extLst>
            <a:ext uri="{FF2B5EF4-FFF2-40B4-BE49-F238E27FC236}">
              <a16:creationId xmlns:a16="http://schemas.microsoft.com/office/drawing/2014/main" id="{8F61871C-CD2D-4A8F-A892-850957E742C8}"/>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13335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6</xdr:row>
      <xdr:rowOff>0</xdr:rowOff>
    </xdr:from>
    <xdr:to>
      <xdr:col>9</xdr:col>
      <xdr:colOff>152400</xdr:colOff>
      <xdr:row>6</xdr:row>
      <xdr:rowOff>133350</xdr:rowOff>
    </xdr:to>
    <xdr:pic>
      <xdr:nvPicPr>
        <xdr:cNvPr id="7" name="Picture@5C\QProcessed with errors@" descr="@5C\QProcessed with errors@">
          <a:extLst>
            <a:ext uri="{FF2B5EF4-FFF2-40B4-BE49-F238E27FC236}">
              <a16:creationId xmlns:a16="http://schemas.microsoft.com/office/drawing/2014/main" id="{1A2C8FF3-5FF4-47B5-8C26-758227865445}"/>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15049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7</xdr:row>
      <xdr:rowOff>0</xdr:rowOff>
    </xdr:from>
    <xdr:to>
      <xdr:col>9</xdr:col>
      <xdr:colOff>152400</xdr:colOff>
      <xdr:row>7</xdr:row>
      <xdr:rowOff>133350</xdr:rowOff>
    </xdr:to>
    <xdr:pic>
      <xdr:nvPicPr>
        <xdr:cNvPr id="8" name="Picture@5C\QProcessed with errors@" descr="@5C\QProcessed with errors@">
          <a:extLst>
            <a:ext uri="{FF2B5EF4-FFF2-40B4-BE49-F238E27FC236}">
              <a16:creationId xmlns:a16="http://schemas.microsoft.com/office/drawing/2014/main" id="{D7570B22-9181-46A2-A577-8CE00D2490B1}"/>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16764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8</xdr:row>
      <xdr:rowOff>0</xdr:rowOff>
    </xdr:from>
    <xdr:to>
      <xdr:col>9</xdr:col>
      <xdr:colOff>152400</xdr:colOff>
      <xdr:row>8</xdr:row>
      <xdr:rowOff>133350</xdr:rowOff>
    </xdr:to>
    <xdr:pic>
      <xdr:nvPicPr>
        <xdr:cNvPr id="9" name="Picture@5C\QProcessed with errors@" descr="@5C\QProcessed with errors@">
          <a:extLst>
            <a:ext uri="{FF2B5EF4-FFF2-40B4-BE49-F238E27FC236}">
              <a16:creationId xmlns:a16="http://schemas.microsoft.com/office/drawing/2014/main" id="{7142D597-2201-4061-A518-BEB4E9C57A65}"/>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18478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9</xdr:row>
      <xdr:rowOff>0</xdr:rowOff>
    </xdr:from>
    <xdr:to>
      <xdr:col>9</xdr:col>
      <xdr:colOff>152400</xdr:colOff>
      <xdr:row>9</xdr:row>
      <xdr:rowOff>133350</xdr:rowOff>
    </xdr:to>
    <xdr:pic>
      <xdr:nvPicPr>
        <xdr:cNvPr id="10" name="Picture@5C\QProcessed with errors@" descr="@5C\QProcessed with errors@">
          <a:extLst>
            <a:ext uri="{FF2B5EF4-FFF2-40B4-BE49-F238E27FC236}">
              <a16:creationId xmlns:a16="http://schemas.microsoft.com/office/drawing/2014/main" id="{65603083-F5B5-46D7-A0B7-D736BD92D775}"/>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20193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10</xdr:row>
      <xdr:rowOff>0</xdr:rowOff>
    </xdr:from>
    <xdr:to>
      <xdr:col>9</xdr:col>
      <xdr:colOff>152400</xdr:colOff>
      <xdr:row>10</xdr:row>
      <xdr:rowOff>133350</xdr:rowOff>
    </xdr:to>
    <xdr:pic>
      <xdr:nvPicPr>
        <xdr:cNvPr id="11" name="Picture@5C\QProcessed with errors@" descr="@5C\QProcessed with errors@">
          <a:extLst>
            <a:ext uri="{FF2B5EF4-FFF2-40B4-BE49-F238E27FC236}">
              <a16:creationId xmlns:a16="http://schemas.microsoft.com/office/drawing/2014/main" id="{5404ABB8-1AC2-4DDA-AD70-1E951E4AA54F}"/>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21907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11</xdr:row>
      <xdr:rowOff>0</xdr:rowOff>
    </xdr:from>
    <xdr:to>
      <xdr:col>9</xdr:col>
      <xdr:colOff>152400</xdr:colOff>
      <xdr:row>11</xdr:row>
      <xdr:rowOff>133350</xdr:rowOff>
    </xdr:to>
    <xdr:pic>
      <xdr:nvPicPr>
        <xdr:cNvPr id="12" name="Picture@5C\QProcessed with errors@" descr="@5C\QProcessed with errors@">
          <a:extLst>
            <a:ext uri="{FF2B5EF4-FFF2-40B4-BE49-F238E27FC236}">
              <a16:creationId xmlns:a16="http://schemas.microsoft.com/office/drawing/2014/main" id="{DF15AF94-51AD-45B2-85D7-F2DEAD793F55}"/>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23622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12</xdr:row>
      <xdr:rowOff>0</xdr:rowOff>
    </xdr:from>
    <xdr:to>
      <xdr:col>9</xdr:col>
      <xdr:colOff>152400</xdr:colOff>
      <xdr:row>12</xdr:row>
      <xdr:rowOff>133350</xdr:rowOff>
    </xdr:to>
    <xdr:pic>
      <xdr:nvPicPr>
        <xdr:cNvPr id="13" name="Picture@5C\QProcessed with errors@" descr="@5C\QProcessed with errors@">
          <a:extLst>
            <a:ext uri="{FF2B5EF4-FFF2-40B4-BE49-F238E27FC236}">
              <a16:creationId xmlns:a16="http://schemas.microsoft.com/office/drawing/2014/main" id="{B384B388-6B16-4BB7-A22B-038F1553DD22}"/>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25336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13</xdr:row>
      <xdr:rowOff>0</xdr:rowOff>
    </xdr:from>
    <xdr:to>
      <xdr:col>9</xdr:col>
      <xdr:colOff>152400</xdr:colOff>
      <xdr:row>13</xdr:row>
      <xdr:rowOff>133350</xdr:rowOff>
    </xdr:to>
    <xdr:pic>
      <xdr:nvPicPr>
        <xdr:cNvPr id="14" name="Picture@5C\QProcessed with errors@" descr="@5C\QProcessed with errors@">
          <a:extLst>
            <a:ext uri="{FF2B5EF4-FFF2-40B4-BE49-F238E27FC236}">
              <a16:creationId xmlns:a16="http://schemas.microsoft.com/office/drawing/2014/main" id="{C8EAFE20-9186-4533-A4CD-4CDCFD8E41EE}"/>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27051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14</xdr:row>
      <xdr:rowOff>0</xdr:rowOff>
    </xdr:from>
    <xdr:to>
      <xdr:col>9</xdr:col>
      <xdr:colOff>152400</xdr:colOff>
      <xdr:row>14</xdr:row>
      <xdr:rowOff>133350</xdr:rowOff>
    </xdr:to>
    <xdr:pic>
      <xdr:nvPicPr>
        <xdr:cNvPr id="15" name="Picture@5C\QProcessed with errors@" descr="@5C\QProcessed with errors@">
          <a:extLst>
            <a:ext uri="{FF2B5EF4-FFF2-40B4-BE49-F238E27FC236}">
              <a16:creationId xmlns:a16="http://schemas.microsoft.com/office/drawing/2014/main" id="{F7997A46-1554-4C6F-BE26-BC7CABA7F346}"/>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28765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15</xdr:row>
      <xdr:rowOff>0</xdr:rowOff>
    </xdr:from>
    <xdr:to>
      <xdr:col>9</xdr:col>
      <xdr:colOff>152400</xdr:colOff>
      <xdr:row>15</xdr:row>
      <xdr:rowOff>133350</xdr:rowOff>
    </xdr:to>
    <xdr:pic>
      <xdr:nvPicPr>
        <xdr:cNvPr id="16" name="Picture@5C\QProcessed with errors@" descr="@5C\QProcessed with errors@">
          <a:extLst>
            <a:ext uri="{FF2B5EF4-FFF2-40B4-BE49-F238E27FC236}">
              <a16:creationId xmlns:a16="http://schemas.microsoft.com/office/drawing/2014/main" id="{A2CC31BE-171F-44C3-BD45-33A71E56D126}"/>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30480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16</xdr:row>
      <xdr:rowOff>0</xdr:rowOff>
    </xdr:from>
    <xdr:to>
      <xdr:col>9</xdr:col>
      <xdr:colOff>152400</xdr:colOff>
      <xdr:row>16</xdr:row>
      <xdr:rowOff>133350</xdr:rowOff>
    </xdr:to>
    <xdr:pic>
      <xdr:nvPicPr>
        <xdr:cNvPr id="17" name="Picture@5C\QProcessed with errors@" descr="@5C\QProcessed with errors@">
          <a:extLst>
            <a:ext uri="{FF2B5EF4-FFF2-40B4-BE49-F238E27FC236}">
              <a16:creationId xmlns:a16="http://schemas.microsoft.com/office/drawing/2014/main" id="{E84A3CA0-4245-4BC1-B117-D9D9262696A2}"/>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32194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17</xdr:row>
      <xdr:rowOff>0</xdr:rowOff>
    </xdr:from>
    <xdr:to>
      <xdr:col>9</xdr:col>
      <xdr:colOff>152400</xdr:colOff>
      <xdr:row>17</xdr:row>
      <xdr:rowOff>133350</xdr:rowOff>
    </xdr:to>
    <xdr:pic>
      <xdr:nvPicPr>
        <xdr:cNvPr id="18" name="Picture@5C\QProcessed with errors@" descr="@5C\QProcessed with errors@">
          <a:extLst>
            <a:ext uri="{FF2B5EF4-FFF2-40B4-BE49-F238E27FC236}">
              <a16:creationId xmlns:a16="http://schemas.microsoft.com/office/drawing/2014/main" id="{5FD5AEFB-8971-4333-8656-B4E307F3154D}"/>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33909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18</xdr:row>
      <xdr:rowOff>0</xdr:rowOff>
    </xdr:from>
    <xdr:to>
      <xdr:col>9</xdr:col>
      <xdr:colOff>152400</xdr:colOff>
      <xdr:row>18</xdr:row>
      <xdr:rowOff>133350</xdr:rowOff>
    </xdr:to>
    <xdr:pic>
      <xdr:nvPicPr>
        <xdr:cNvPr id="19" name="Picture@5C\QProcessed with errors@" descr="@5C\QProcessed with errors@">
          <a:extLst>
            <a:ext uri="{FF2B5EF4-FFF2-40B4-BE49-F238E27FC236}">
              <a16:creationId xmlns:a16="http://schemas.microsoft.com/office/drawing/2014/main" id="{5C483187-67E5-447A-89C2-2704BFC549BD}"/>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35623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19</xdr:row>
      <xdr:rowOff>0</xdr:rowOff>
    </xdr:from>
    <xdr:to>
      <xdr:col>9</xdr:col>
      <xdr:colOff>152400</xdr:colOff>
      <xdr:row>19</xdr:row>
      <xdr:rowOff>133350</xdr:rowOff>
    </xdr:to>
    <xdr:pic>
      <xdr:nvPicPr>
        <xdr:cNvPr id="20" name="Picture@5C\QProcessed with errors@" descr="@5C\QProcessed with errors@">
          <a:extLst>
            <a:ext uri="{FF2B5EF4-FFF2-40B4-BE49-F238E27FC236}">
              <a16:creationId xmlns:a16="http://schemas.microsoft.com/office/drawing/2014/main" id="{75FCFA76-9C5D-4AB2-9C94-70F86BDEDF5F}"/>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37338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20</xdr:row>
      <xdr:rowOff>0</xdr:rowOff>
    </xdr:from>
    <xdr:to>
      <xdr:col>9</xdr:col>
      <xdr:colOff>152400</xdr:colOff>
      <xdr:row>20</xdr:row>
      <xdr:rowOff>133350</xdr:rowOff>
    </xdr:to>
    <xdr:pic>
      <xdr:nvPicPr>
        <xdr:cNvPr id="21" name="Picture@5C\QProcessed with errors@" descr="@5C\QProcessed with errors@">
          <a:extLst>
            <a:ext uri="{FF2B5EF4-FFF2-40B4-BE49-F238E27FC236}">
              <a16:creationId xmlns:a16="http://schemas.microsoft.com/office/drawing/2014/main" id="{F211A0BF-EF7D-47E8-B91F-69AD328B13C6}"/>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39052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21</xdr:row>
      <xdr:rowOff>0</xdr:rowOff>
    </xdr:from>
    <xdr:to>
      <xdr:col>9</xdr:col>
      <xdr:colOff>152400</xdr:colOff>
      <xdr:row>21</xdr:row>
      <xdr:rowOff>133350</xdr:rowOff>
    </xdr:to>
    <xdr:pic>
      <xdr:nvPicPr>
        <xdr:cNvPr id="22" name="Picture@5C\QProcessed with errors@" descr="@5C\QProcessed with errors@">
          <a:extLst>
            <a:ext uri="{FF2B5EF4-FFF2-40B4-BE49-F238E27FC236}">
              <a16:creationId xmlns:a16="http://schemas.microsoft.com/office/drawing/2014/main" id="{3EA0A542-1465-4AD5-AE40-BD4A010F43E8}"/>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40767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22</xdr:row>
      <xdr:rowOff>0</xdr:rowOff>
    </xdr:from>
    <xdr:to>
      <xdr:col>9</xdr:col>
      <xdr:colOff>152400</xdr:colOff>
      <xdr:row>22</xdr:row>
      <xdr:rowOff>133350</xdr:rowOff>
    </xdr:to>
    <xdr:pic>
      <xdr:nvPicPr>
        <xdr:cNvPr id="23" name="Picture@5C\QProcessed with errors@" descr="@5C\QProcessed with errors@">
          <a:extLst>
            <a:ext uri="{FF2B5EF4-FFF2-40B4-BE49-F238E27FC236}">
              <a16:creationId xmlns:a16="http://schemas.microsoft.com/office/drawing/2014/main" id="{A44F3DB3-0299-4283-A669-D29E0972E4B2}"/>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42481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23</xdr:row>
      <xdr:rowOff>0</xdr:rowOff>
    </xdr:from>
    <xdr:to>
      <xdr:col>9</xdr:col>
      <xdr:colOff>152400</xdr:colOff>
      <xdr:row>23</xdr:row>
      <xdr:rowOff>133350</xdr:rowOff>
    </xdr:to>
    <xdr:pic>
      <xdr:nvPicPr>
        <xdr:cNvPr id="24" name="Picture@5C\QProcessed with errors@" descr="@5C\QProcessed with errors@">
          <a:extLst>
            <a:ext uri="{FF2B5EF4-FFF2-40B4-BE49-F238E27FC236}">
              <a16:creationId xmlns:a16="http://schemas.microsoft.com/office/drawing/2014/main" id="{AE0443C8-6404-4960-9837-45D4D7A20A3F}"/>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44196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24</xdr:row>
      <xdr:rowOff>0</xdr:rowOff>
    </xdr:from>
    <xdr:to>
      <xdr:col>9</xdr:col>
      <xdr:colOff>152400</xdr:colOff>
      <xdr:row>24</xdr:row>
      <xdr:rowOff>133350</xdr:rowOff>
    </xdr:to>
    <xdr:pic>
      <xdr:nvPicPr>
        <xdr:cNvPr id="25" name="Picture@5C\QProcessed with errors@" descr="@5C\QProcessed with errors@">
          <a:extLst>
            <a:ext uri="{FF2B5EF4-FFF2-40B4-BE49-F238E27FC236}">
              <a16:creationId xmlns:a16="http://schemas.microsoft.com/office/drawing/2014/main" id="{FC96A3E7-2562-4C38-BC35-920272F9F754}"/>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45910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25</xdr:row>
      <xdr:rowOff>0</xdr:rowOff>
    </xdr:from>
    <xdr:to>
      <xdr:col>9</xdr:col>
      <xdr:colOff>152400</xdr:colOff>
      <xdr:row>25</xdr:row>
      <xdr:rowOff>133350</xdr:rowOff>
    </xdr:to>
    <xdr:pic>
      <xdr:nvPicPr>
        <xdr:cNvPr id="26" name="Picture@5C\QProcessed with errors@" descr="@5C\QProcessed with errors@">
          <a:extLst>
            <a:ext uri="{FF2B5EF4-FFF2-40B4-BE49-F238E27FC236}">
              <a16:creationId xmlns:a16="http://schemas.microsoft.com/office/drawing/2014/main" id="{06052BBD-2B3F-4D07-BB8E-5F912E9F7CAB}"/>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47625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26</xdr:row>
      <xdr:rowOff>0</xdr:rowOff>
    </xdr:from>
    <xdr:to>
      <xdr:col>9</xdr:col>
      <xdr:colOff>152400</xdr:colOff>
      <xdr:row>26</xdr:row>
      <xdr:rowOff>133350</xdr:rowOff>
    </xdr:to>
    <xdr:pic>
      <xdr:nvPicPr>
        <xdr:cNvPr id="27" name="Picture@5C\QProcessed with errors@" descr="@5C\QProcessed with errors@">
          <a:extLst>
            <a:ext uri="{FF2B5EF4-FFF2-40B4-BE49-F238E27FC236}">
              <a16:creationId xmlns:a16="http://schemas.microsoft.com/office/drawing/2014/main" id="{B242A47B-F528-49EA-8F4A-07A590DB5114}"/>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49339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27</xdr:row>
      <xdr:rowOff>0</xdr:rowOff>
    </xdr:from>
    <xdr:to>
      <xdr:col>9</xdr:col>
      <xdr:colOff>152400</xdr:colOff>
      <xdr:row>27</xdr:row>
      <xdr:rowOff>133350</xdr:rowOff>
    </xdr:to>
    <xdr:pic>
      <xdr:nvPicPr>
        <xdr:cNvPr id="28" name="Picture@5C\QProcessed with errors@" descr="@5C\QProcessed with errors@">
          <a:extLst>
            <a:ext uri="{FF2B5EF4-FFF2-40B4-BE49-F238E27FC236}">
              <a16:creationId xmlns:a16="http://schemas.microsoft.com/office/drawing/2014/main" id="{D50ACABE-E963-4DEC-B5A8-FFF6EA74586A}"/>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51054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28</xdr:row>
      <xdr:rowOff>0</xdr:rowOff>
    </xdr:from>
    <xdr:to>
      <xdr:col>9</xdr:col>
      <xdr:colOff>152400</xdr:colOff>
      <xdr:row>28</xdr:row>
      <xdr:rowOff>133350</xdr:rowOff>
    </xdr:to>
    <xdr:pic>
      <xdr:nvPicPr>
        <xdr:cNvPr id="29" name="Picture@5C\QProcessed with errors@" descr="@5C\QProcessed with errors@">
          <a:extLst>
            <a:ext uri="{FF2B5EF4-FFF2-40B4-BE49-F238E27FC236}">
              <a16:creationId xmlns:a16="http://schemas.microsoft.com/office/drawing/2014/main" id="{1AB7A6FF-5040-4F77-BE04-BD5CCC31B2B5}"/>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52768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29</xdr:row>
      <xdr:rowOff>0</xdr:rowOff>
    </xdr:from>
    <xdr:to>
      <xdr:col>9</xdr:col>
      <xdr:colOff>152400</xdr:colOff>
      <xdr:row>29</xdr:row>
      <xdr:rowOff>133350</xdr:rowOff>
    </xdr:to>
    <xdr:pic>
      <xdr:nvPicPr>
        <xdr:cNvPr id="30" name="Picture@5C\QProcessed with errors@" descr="@5C\QProcessed with errors@">
          <a:extLst>
            <a:ext uri="{FF2B5EF4-FFF2-40B4-BE49-F238E27FC236}">
              <a16:creationId xmlns:a16="http://schemas.microsoft.com/office/drawing/2014/main" id="{626E8A4F-A499-49A8-9BB1-EBDF11DA593E}"/>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54483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30</xdr:row>
      <xdr:rowOff>0</xdr:rowOff>
    </xdr:from>
    <xdr:to>
      <xdr:col>9</xdr:col>
      <xdr:colOff>152400</xdr:colOff>
      <xdr:row>30</xdr:row>
      <xdr:rowOff>133350</xdr:rowOff>
    </xdr:to>
    <xdr:pic>
      <xdr:nvPicPr>
        <xdr:cNvPr id="31" name="Picture@5C\QProcessed with errors@" descr="@5C\QProcessed with errors@">
          <a:extLst>
            <a:ext uri="{FF2B5EF4-FFF2-40B4-BE49-F238E27FC236}">
              <a16:creationId xmlns:a16="http://schemas.microsoft.com/office/drawing/2014/main" id="{DE962205-646A-49C4-9DB7-D02ABC9B1910}"/>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56197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31</xdr:row>
      <xdr:rowOff>0</xdr:rowOff>
    </xdr:from>
    <xdr:to>
      <xdr:col>9</xdr:col>
      <xdr:colOff>152400</xdr:colOff>
      <xdr:row>31</xdr:row>
      <xdr:rowOff>133350</xdr:rowOff>
    </xdr:to>
    <xdr:pic>
      <xdr:nvPicPr>
        <xdr:cNvPr id="32" name="Picture@5C\QProcessed with errors@" descr="@5C\QProcessed with errors@">
          <a:extLst>
            <a:ext uri="{FF2B5EF4-FFF2-40B4-BE49-F238E27FC236}">
              <a16:creationId xmlns:a16="http://schemas.microsoft.com/office/drawing/2014/main" id="{FED4BA06-22EF-4E73-B9A2-779F7DA897A2}"/>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57912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32</xdr:row>
      <xdr:rowOff>0</xdr:rowOff>
    </xdr:from>
    <xdr:to>
      <xdr:col>9</xdr:col>
      <xdr:colOff>152400</xdr:colOff>
      <xdr:row>32</xdr:row>
      <xdr:rowOff>133350</xdr:rowOff>
    </xdr:to>
    <xdr:pic>
      <xdr:nvPicPr>
        <xdr:cNvPr id="33" name="Picture@5C\QProcessed with errors@" descr="@5C\QProcessed with errors@">
          <a:extLst>
            <a:ext uri="{FF2B5EF4-FFF2-40B4-BE49-F238E27FC236}">
              <a16:creationId xmlns:a16="http://schemas.microsoft.com/office/drawing/2014/main" id="{4B33F3CD-95D0-413D-8223-A73BEFCF4418}"/>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59626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33</xdr:row>
      <xdr:rowOff>0</xdr:rowOff>
    </xdr:from>
    <xdr:to>
      <xdr:col>9</xdr:col>
      <xdr:colOff>152400</xdr:colOff>
      <xdr:row>33</xdr:row>
      <xdr:rowOff>133350</xdr:rowOff>
    </xdr:to>
    <xdr:pic>
      <xdr:nvPicPr>
        <xdr:cNvPr id="34" name="Picture@5C\QProcessed with errors@" descr="@5C\QProcessed with errors@">
          <a:extLst>
            <a:ext uri="{FF2B5EF4-FFF2-40B4-BE49-F238E27FC236}">
              <a16:creationId xmlns:a16="http://schemas.microsoft.com/office/drawing/2014/main" id="{8C3FA731-F114-4077-9BC4-86AD09E15813}"/>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61341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34</xdr:row>
      <xdr:rowOff>0</xdr:rowOff>
    </xdr:from>
    <xdr:to>
      <xdr:col>9</xdr:col>
      <xdr:colOff>152400</xdr:colOff>
      <xdr:row>34</xdr:row>
      <xdr:rowOff>133350</xdr:rowOff>
    </xdr:to>
    <xdr:pic>
      <xdr:nvPicPr>
        <xdr:cNvPr id="35" name="Picture@5C\QProcessed with errors@" descr="@5C\QProcessed with errors@">
          <a:extLst>
            <a:ext uri="{FF2B5EF4-FFF2-40B4-BE49-F238E27FC236}">
              <a16:creationId xmlns:a16="http://schemas.microsoft.com/office/drawing/2014/main" id="{2B0EE512-D724-471C-8EAF-B6914BDDA0C0}"/>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63055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35</xdr:row>
      <xdr:rowOff>0</xdr:rowOff>
    </xdr:from>
    <xdr:to>
      <xdr:col>9</xdr:col>
      <xdr:colOff>152400</xdr:colOff>
      <xdr:row>35</xdr:row>
      <xdr:rowOff>133350</xdr:rowOff>
    </xdr:to>
    <xdr:pic>
      <xdr:nvPicPr>
        <xdr:cNvPr id="36" name="Picture@5C\QProcessed with errors@" descr="@5C\QProcessed with errors@">
          <a:extLst>
            <a:ext uri="{FF2B5EF4-FFF2-40B4-BE49-F238E27FC236}">
              <a16:creationId xmlns:a16="http://schemas.microsoft.com/office/drawing/2014/main" id="{DDBA3BA5-DE24-4ACD-A503-2B3C73AEFF96}"/>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64770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36</xdr:row>
      <xdr:rowOff>0</xdr:rowOff>
    </xdr:from>
    <xdr:to>
      <xdr:col>9</xdr:col>
      <xdr:colOff>152400</xdr:colOff>
      <xdr:row>36</xdr:row>
      <xdr:rowOff>133350</xdr:rowOff>
    </xdr:to>
    <xdr:pic>
      <xdr:nvPicPr>
        <xdr:cNvPr id="37" name="Picture@5C\QProcessed with errors@" descr="@5C\QProcessed with errors@">
          <a:extLst>
            <a:ext uri="{FF2B5EF4-FFF2-40B4-BE49-F238E27FC236}">
              <a16:creationId xmlns:a16="http://schemas.microsoft.com/office/drawing/2014/main" id="{5DC4E9C8-F3BD-4756-9B8E-255761983487}"/>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66484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37</xdr:row>
      <xdr:rowOff>0</xdr:rowOff>
    </xdr:from>
    <xdr:to>
      <xdr:col>9</xdr:col>
      <xdr:colOff>152400</xdr:colOff>
      <xdr:row>37</xdr:row>
      <xdr:rowOff>133350</xdr:rowOff>
    </xdr:to>
    <xdr:pic>
      <xdr:nvPicPr>
        <xdr:cNvPr id="38" name="Picture@5C\QProcessed with errors@" descr="@5C\QProcessed with errors@">
          <a:extLst>
            <a:ext uri="{FF2B5EF4-FFF2-40B4-BE49-F238E27FC236}">
              <a16:creationId xmlns:a16="http://schemas.microsoft.com/office/drawing/2014/main" id="{EAD6D24A-6753-4CBC-B490-12867870B68E}"/>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68199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38</xdr:row>
      <xdr:rowOff>0</xdr:rowOff>
    </xdr:from>
    <xdr:to>
      <xdr:col>9</xdr:col>
      <xdr:colOff>152400</xdr:colOff>
      <xdr:row>38</xdr:row>
      <xdr:rowOff>133350</xdr:rowOff>
    </xdr:to>
    <xdr:pic>
      <xdr:nvPicPr>
        <xdr:cNvPr id="39" name="Picture@5C\QProcessed with errors@" descr="@5C\QProcessed with errors@">
          <a:extLst>
            <a:ext uri="{FF2B5EF4-FFF2-40B4-BE49-F238E27FC236}">
              <a16:creationId xmlns:a16="http://schemas.microsoft.com/office/drawing/2014/main" id="{A96D167C-5423-4C3C-AEB8-CDB823EC47AE}"/>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69913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39</xdr:row>
      <xdr:rowOff>0</xdr:rowOff>
    </xdr:from>
    <xdr:to>
      <xdr:col>9</xdr:col>
      <xdr:colOff>152400</xdr:colOff>
      <xdr:row>39</xdr:row>
      <xdr:rowOff>133350</xdr:rowOff>
    </xdr:to>
    <xdr:pic>
      <xdr:nvPicPr>
        <xdr:cNvPr id="40" name="Picture@5C\QProcessed with errors@" descr="@5C\QProcessed with errors@">
          <a:extLst>
            <a:ext uri="{FF2B5EF4-FFF2-40B4-BE49-F238E27FC236}">
              <a16:creationId xmlns:a16="http://schemas.microsoft.com/office/drawing/2014/main" id="{73C1065B-643F-47D1-85E8-A712658E8662}"/>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71628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40</xdr:row>
      <xdr:rowOff>0</xdr:rowOff>
    </xdr:from>
    <xdr:to>
      <xdr:col>9</xdr:col>
      <xdr:colOff>152400</xdr:colOff>
      <xdr:row>40</xdr:row>
      <xdr:rowOff>133350</xdr:rowOff>
    </xdr:to>
    <xdr:pic>
      <xdr:nvPicPr>
        <xdr:cNvPr id="41" name="Picture@5C\QProcessed with errors@" descr="@5C\QProcessed with errors@">
          <a:extLst>
            <a:ext uri="{FF2B5EF4-FFF2-40B4-BE49-F238E27FC236}">
              <a16:creationId xmlns:a16="http://schemas.microsoft.com/office/drawing/2014/main" id="{AB1C8170-FA2E-4AAD-A305-BF57231CD56C}"/>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73342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41</xdr:row>
      <xdr:rowOff>0</xdr:rowOff>
    </xdr:from>
    <xdr:to>
      <xdr:col>9</xdr:col>
      <xdr:colOff>152400</xdr:colOff>
      <xdr:row>41</xdr:row>
      <xdr:rowOff>133350</xdr:rowOff>
    </xdr:to>
    <xdr:pic>
      <xdr:nvPicPr>
        <xdr:cNvPr id="42" name="Picture@5C\QProcessed with errors@" descr="@5C\QProcessed with errors@">
          <a:extLst>
            <a:ext uri="{FF2B5EF4-FFF2-40B4-BE49-F238E27FC236}">
              <a16:creationId xmlns:a16="http://schemas.microsoft.com/office/drawing/2014/main" id="{0EDCEC3C-490F-4563-B50A-5344D6CE686C}"/>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75057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42</xdr:row>
      <xdr:rowOff>0</xdr:rowOff>
    </xdr:from>
    <xdr:to>
      <xdr:col>9</xdr:col>
      <xdr:colOff>152400</xdr:colOff>
      <xdr:row>42</xdr:row>
      <xdr:rowOff>133350</xdr:rowOff>
    </xdr:to>
    <xdr:pic>
      <xdr:nvPicPr>
        <xdr:cNvPr id="43" name="Picture@5C\QProcessed with errors@" descr="@5C\QProcessed with errors@">
          <a:extLst>
            <a:ext uri="{FF2B5EF4-FFF2-40B4-BE49-F238E27FC236}">
              <a16:creationId xmlns:a16="http://schemas.microsoft.com/office/drawing/2014/main" id="{AA958F05-7209-47CE-A6A8-212127235792}"/>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76771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43</xdr:row>
      <xdr:rowOff>0</xdr:rowOff>
    </xdr:from>
    <xdr:to>
      <xdr:col>9</xdr:col>
      <xdr:colOff>152400</xdr:colOff>
      <xdr:row>43</xdr:row>
      <xdr:rowOff>133350</xdr:rowOff>
    </xdr:to>
    <xdr:pic>
      <xdr:nvPicPr>
        <xdr:cNvPr id="44" name="Picture@5C\QProcessed with errors@" descr="@5C\QProcessed with errors@">
          <a:extLst>
            <a:ext uri="{FF2B5EF4-FFF2-40B4-BE49-F238E27FC236}">
              <a16:creationId xmlns:a16="http://schemas.microsoft.com/office/drawing/2014/main" id="{430059BC-DE21-4E9E-B8CC-659DCECD47CD}"/>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78486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44</xdr:row>
      <xdr:rowOff>0</xdr:rowOff>
    </xdr:from>
    <xdr:to>
      <xdr:col>9</xdr:col>
      <xdr:colOff>152400</xdr:colOff>
      <xdr:row>44</xdr:row>
      <xdr:rowOff>133350</xdr:rowOff>
    </xdr:to>
    <xdr:pic>
      <xdr:nvPicPr>
        <xdr:cNvPr id="45" name="Picture@5C\QProcessed with errors@" descr="@5C\QProcessed with errors@">
          <a:extLst>
            <a:ext uri="{FF2B5EF4-FFF2-40B4-BE49-F238E27FC236}">
              <a16:creationId xmlns:a16="http://schemas.microsoft.com/office/drawing/2014/main" id="{13076DED-C8EB-4732-8523-AA6F94875661}"/>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80200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45</xdr:row>
      <xdr:rowOff>0</xdr:rowOff>
    </xdr:from>
    <xdr:to>
      <xdr:col>9</xdr:col>
      <xdr:colOff>152400</xdr:colOff>
      <xdr:row>45</xdr:row>
      <xdr:rowOff>133350</xdr:rowOff>
    </xdr:to>
    <xdr:pic>
      <xdr:nvPicPr>
        <xdr:cNvPr id="46" name="Picture@5C\QProcessed with errors@" descr="@5C\QProcessed with errors@">
          <a:extLst>
            <a:ext uri="{FF2B5EF4-FFF2-40B4-BE49-F238E27FC236}">
              <a16:creationId xmlns:a16="http://schemas.microsoft.com/office/drawing/2014/main" id="{6BB1EDC8-7124-4D7A-B3A2-6FC20FDC514B}"/>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81915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46</xdr:row>
      <xdr:rowOff>0</xdr:rowOff>
    </xdr:from>
    <xdr:to>
      <xdr:col>9</xdr:col>
      <xdr:colOff>152400</xdr:colOff>
      <xdr:row>46</xdr:row>
      <xdr:rowOff>133350</xdr:rowOff>
    </xdr:to>
    <xdr:pic>
      <xdr:nvPicPr>
        <xdr:cNvPr id="47" name="Picture@BZ\QNot yet processed@" descr="@BZ\QNot yet processed@">
          <a:extLst>
            <a:ext uri="{FF2B5EF4-FFF2-40B4-BE49-F238E27FC236}">
              <a16:creationId xmlns:a16="http://schemas.microsoft.com/office/drawing/2014/main" id="{96E051CE-FB0E-474C-AF17-FDA156C77D70}"/>
            </a:ext>
          </a:extLst>
        </xdr:cNvPr>
        <xdr:cNvPicPr preferRelativeResize="0">
          <a:picLocks noChangeArrowheads="1"/>
        </xdr:cNvPicPr>
      </xdr:nvPicPr>
      <xdr:blipFill>
        <a:blip xmlns:r="http://schemas.openxmlformats.org/officeDocument/2006/relationships" r:embed="rId2"/>
        <a:srcRect/>
        <a:stretch>
          <a:fillRect/>
        </a:stretch>
      </xdr:blipFill>
      <xdr:spPr bwMode="auto">
        <a:xfrm>
          <a:off x="13001625" y="83629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47</xdr:row>
      <xdr:rowOff>0</xdr:rowOff>
    </xdr:from>
    <xdr:to>
      <xdr:col>9</xdr:col>
      <xdr:colOff>152400</xdr:colOff>
      <xdr:row>47</xdr:row>
      <xdr:rowOff>133350</xdr:rowOff>
    </xdr:to>
    <xdr:pic>
      <xdr:nvPicPr>
        <xdr:cNvPr id="48" name="Picture@5C\QProcessed with errors@" descr="@5C\QProcessed with errors@">
          <a:extLst>
            <a:ext uri="{FF2B5EF4-FFF2-40B4-BE49-F238E27FC236}">
              <a16:creationId xmlns:a16="http://schemas.microsoft.com/office/drawing/2014/main" id="{325B3113-6C96-4B35-92B1-D440464AE30F}"/>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85344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48</xdr:row>
      <xdr:rowOff>0</xdr:rowOff>
    </xdr:from>
    <xdr:to>
      <xdr:col>9</xdr:col>
      <xdr:colOff>152400</xdr:colOff>
      <xdr:row>48</xdr:row>
      <xdr:rowOff>133350</xdr:rowOff>
    </xdr:to>
    <xdr:pic>
      <xdr:nvPicPr>
        <xdr:cNvPr id="49" name="Picture@5C\QProcessed with errors@" descr="@5C\QProcessed with errors@">
          <a:extLst>
            <a:ext uri="{FF2B5EF4-FFF2-40B4-BE49-F238E27FC236}">
              <a16:creationId xmlns:a16="http://schemas.microsoft.com/office/drawing/2014/main" id="{053211F3-5827-498D-9460-AA57BF64901A}"/>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87058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49</xdr:row>
      <xdr:rowOff>0</xdr:rowOff>
    </xdr:from>
    <xdr:to>
      <xdr:col>9</xdr:col>
      <xdr:colOff>152400</xdr:colOff>
      <xdr:row>49</xdr:row>
      <xdr:rowOff>133350</xdr:rowOff>
    </xdr:to>
    <xdr:pic>
      <xdr:nvPicPr>
        <xdr:cNvPr id="50" name="Picture@5C\QProcessed with errors@" descr="@5C\QProcessed with errors@">
          <a:extLst>
            <a:ext uri="{FF2B5EF4-FFF2-40B4-BE49-F238E27FC236}">
              <a16:creationId xmlns:a16="http://schemas.microsoft.com/office/drawing/2014/main" id="{62E56ED8-D33D-42D0-B2C5-E29B87E92775}"/>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88773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50</xdr:row>
      <xdr:rowOff>0</xdr:rowOff>
    </xdr:from>
    <xdr:to>
      <xdr:col>9</xdr:col>
      <xdr:colOff>152400</xdr:colOff>
      <xdr:row>50</xdr:row>
      <xdr:rowOff>133350</xdr:rowOff>
    </xdr:to>
    <xdr:pic>
      <xdr:nvPicPr>
        <xdr:cNvPr id="51" name="Picture@5C\QProcessed with errors@" descr="@5C\QProcessed with errors@">
          <a:extLst>
            <a:ext uri="{FF2B5EF4-FFF2-40B4-BE49-F238E27FC236}">
              <a16:creationId xmlns:a16="http://schemas.microsoft.com/office/drawing/2014/main" id="{3134067C-E1D2-4719-BFFA-96870460846B}"/>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904875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51</xdr:row>
      <xdr:rowOff>0</xdr:rowOff>
    </xdr:from>
    <xdr:to>
      <xdr:col>9</xdr:col>
      <xdr:colOff>152400</xdr:colOff>
      <xdr:row>51</xdr:row>
      <xdr:rowOff>133350</xdr:rowOff>
    </xdr:to>
    <xdr:pic>
      <xdr:nvPicPr>
        <xdr:cNvPr id="52" name="Picture@5C\QProcessed with errors@" descr="@5C\QProcessed with errors@">
          <a:extLst>
            <a:ext uri="{FF2B5EF4-FFF2-40B4-BE49-F238E27FC236}">
              <a16:creationId xmlns:a16="http://schemas.microsoft.com/office/drawing/2014/main" id="{8DACB269-1C0C-4C51-9A77-BAE1B9AE5C9C}"/>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9220200"/>
          <a:ext cx="152400" cy="133350"/>
        </a:xfrm>
        <a:prstGeom prst="rect">
          <a:avLst/>
        </a:prstGeom>
        <a:solidFill>
          <a:srgbClr val="FFFFFF"/>
        </a:solidFill>
        <a:ln w="9525">
          <a:solidFill>
            <a:srgbClr val="000000"/>
          </a:solidFill>
          <a:headEnd/>
          <a:tailEnd/>
        </a:ln>
      </xdr:spPr>
    </xdr:pic>
    <xdr:clientData/>
  </xdr:twoCellAnchor>
  <xdr:twoCellAnchor>
    <xdr:from>
      <xdr:col>9</xdr:col>
      <xdr:colOff>0</xdr:colOff>
      <xdr:row>52</xdr:row>
      <xdr:rowOff>0</xdr:rowOff>
    </xdr:from>
    <xdr:to>
      <xdr:col>9</xdr:col>
      <xdr:colOff>152400</xdr:colOff>
      <xdr:row>52</xdr:row>
      <xdr:rowOff>133350</xdr:rowOff>
    </xdr:to>
    <xdr:pic>
      <xdr:nvPicPr>
        <xdr:cNvPr id="53" name="Picture@5C\QProcessed with errors@" descr="@5C\QProcessed with errors@">
          <a:extLst>
            <a:ext uri="{FF2B5EF4-FFF2-40B4-BE49-F238E27FC236}">
              <a16:creationId xmlns:a16="http://schemas.microsoft.com/office/drawing/2014/main" id="{88AE6041-1B75-4DF4-B6BE-E8129AB15BD4}"/>
            </a:ext>
          </a:extLst>
        </xdr:cNvPr>
        <xdr:cNvPicPr preferRelativeResize="0">
          <a:picLocks noChangeArrowheads="1"/>
        </xdr:cNvPicPr>
      </xdr:nvPicPr>
      <xdr:blipFill>
        <a:blip xmlns:r="http://schemas.openxmlformats.org/officeDocument/2006/relationships" r:embed="rId1"/>
        <a:srcRect/>
        <a:stretch>
          <a:fillRect/>
        </a:stretch>
      </xdr:blipFill>
      <xdr:spPr bwMode="auto">
        <a:xfrm>
          <a:off x="13001625" y="9391650"/>
          <a:ext cx="152400" cy="133350"/>
        </a:xfrm>
        <a:prstGeom prst="rect">
          <a:avLst/>
        </a:prstGeom>
        <a:solidFill>
          <a:srgbClr val="FFFFFF"/>
        </a:solidFill>
        <a:ln w="9525">
          <a:solidFill>
            <a:srgbClr val="000000"/>
          </a:solidFill>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9</xdr:col>
      <xdr:colOff>465665</xdr:colOff>
      <xdr:row>689</xdr:row>
      <xdr:rowOff>105833</xdr:rowOff>
    </xdr:from>
    <xdr:to>
      <xdr:col>35</xdr:col>
      <xdr:colOff>116416</xdr:colOff>
      <xdr:row>740</xdr:row>
      <xdr:rowOff>137583</xdr:rowOff>
    </xdr:to>
    <xdr:sp macro="" textlink="">
      <xdr:nvSpPr>
        <xdr:cNvPr id="76" name="矩形 75">
          <a:extLst>
            <a:ext uri="{FF2B5EF4-FFF2-40B4-BE49-F238E27FC236}">
              <a16:creationId xmlns:a16="http://schemas.microsoft.com/office/drawing/2014/main" id="{9222F777-2C04-431B-8ADB-5E88207A1DBA}"/>
            </a:ext>
          </a:extLst>
        </xdr:cNvPr>
        <xdr:cNvSpPr/>
      </xdr:nvSpPr>
      <xdr:spPr>
        <a:xfrm>
          <a:off x="6265332" y="106394250"/>
          <a:ext cx="17261417" cy="7842250"/>
        </a:xfrm>
        <a:prstGeom prst="rect">
          <a:avLst/>
        </a:prstGeom>
        <a:no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376518</xdr:colOff>
      <xdr:row>199</xdr:row>
      <xdr:rowOff>143435</xdr:rowOff>
    </xdr:from>
    <xdr:to>
      <xdr:col>13</xdr:col>
      <xdr:colOff>50637</xdr:colOff>
      <xdr:row>240</xdr:row>
      <xdr:rowOff>18247</xdr:rowOff>
    </xdr:to>
    <xdr:pic>
      <xdr:nvPicPr>
        <xdr:cNvPr id="108" name="图片 107">
          <a:extLst>
            <a:ext uri="{FF2B5EF4-FFF2-40B4-BE49-F238E27FC236}">
              <a16:creationId xmlns:a16="http://schemas.microsoft.com/office/drawing/2014/main" id="{B3EB8C16-A727-4360-9B71-D5BF3D694811}"/>
            </a:ext>
          </a:extLst>
        </xdr:cNvPr>
        <xdr:cNvPicPr>
          <a:picLocks noChangeAspect="1"/>
        </xdr:cNvPicPr>
      </xdr:nvPicPr>
      <xdr:blipFill>
        <a:blip xmlns:r="http://schemas.openxmlformats.org/officeDocument/2006/relationships" r:embed="rId1"/>
        <a:stretch>
          <a:fillRect/>
        </a:stretch>
      </xdr:blipFill>
      <xdr:spPr>
        <a:xfrm>
          <a:off x="466165" y="30515859"/>
          <a:ext cx="8830235" cy="7015174"/>
        </a:xfrm>
        <a:prstGeom prst="rect">
          <a:avLst/>
        </a:prstGeom>
      </xdr:spPr>
    </xdr:pic>
    <xdr:clientData/>
  </xdr:twoCellAnchor>
  <xdr:twoCellAnchor editAs="oneCell">
    <xdr:from>
      <xdr:col>1</xdr:col>
      <xdr:colOff>457202</xdr:colOff>
      <xdr:row>158</xdr:row>
      <xdr:rowOff>80683</xdr:rowOff>
    </xdr:from>
    <xdr:to>
      <xdr:col>13</xdr:col>
      <xdr:colOff>21159</xdr:colOff>
      <xdr:row>196</xdr:row>
      <xdr:rowOff>20882</xdr:rowOff>
    </xdr:to>
    <xdr:pic>
      <xdr:nvPicPr>
        <xdr:cNvPr id="105" name="图片 104">
          <a:extLst>
            <a:ext uri="{FF2B5EF4-FFF2-40B4-BE49-F238E27FC236}">
              <a16:creationId xmlns:a16="http://schemas.microsoft.com/office/drawing/2014/main" id="{CA44DC01-C117-4020-B17C-90455816E755}"/>
            </a:ext>
          </a:extLst>
        </xdr:cNvPr>
        <xdr:cNvPicPr>
          <a:picLocks noChangeAspect="1"/>
        </xdr:cNvPicPr>
      </xdr:nvPicPr>
      <xdr:blipFill>
        <a:blip xmlns:r="http://schemas.openxmlformats.org/officeDocument/2006/relationships" r:embed="rId2"/>
        <a:stretch>
          <a:fillRect/>
        </a:stretch>
      </xdr:blipFill>
      <xdr:spPr>
        <a:xfrm>
          <a:off x="546849" y="23451671"/>
          <a:ext cx="8729598" cy="6397478"/>
        </a:xfrm>
        <a:prstGeom prst="rect">
          <a:avLst/>
        </a:prstGeom>
      </xdr:spPr>
    </xdr:pic>
    <xdr:clientData/>
  </xdr:twoCellAnchor>
  <xdr:twoCellAnchor editAs="oneCell">
    <xdr:from>
      <xdr:col>1</xdr:col>
      <xdr:colOff>349623</xdr:colOff>
      <xdr:row>109</xdr:row>
      <xdr:rowOff>98613</xdr:rowOff>
    </xdr:from>
    <xdr:to>
      <xdr:col>15</xdr:col>
      <xdr:colOff>22201</xdr:colOff>
      <xdr:row>153</xdr:row>
      <xdr:rowOff>35891</xdr:rowOff>
    </xdr:to>
    <xdr:pic>
      <xdr:nvPicPr>
        <xdr:cNvPr id="101" name="图片 100">
          <a:extLst>
            <a:ext uri="{FF2B5EF4-FFF2-40B4-BE49-F238E27FC236}">
              <a16:creationId xmlns:a16="http://schemas.microsoft.com/office/drawing/2014/main" id="{8E4298D3-4663-4458-8369-ABD564280364}"/>
            </a:ext>
          </a:extLst>
        </xdr:cNvPr>
        <xdr:cNvPicPr>
          <a:picLocks noChangeAspect="1"/>
        </xdr:cNvPicPr>
      </xdr:nvPicPr>
      <xdr:blipFill>
        <a:blip xmlns:r="http://schemas.openxmlformats.org/officeDocument/2006/relationships" r:embed="rId3"/>
        <a:stretch>
          <a:fillRect/>
        </a:stretch>
      </xdr:blipFill>
      <xdr:spPr>
        <a:xfrm>
          <a:off x="439270" y="15114495"/>
          <a:ext cx="10078373" cy="7440737"/>
        </a:xfrm>
        <a:prstGeom prst="rect">
          <a:avLst/>
        </a:prstGeom>
      </xdr:spPr>
    </xdr:pic>
    <xdr:clientData/>
  </xdr:twoCellAnchor>
  <xdr:twoCellAnchor editAs="oneCell">
    <xdr:from>
      <xdr:col>1</xdr:col>
      <xdr:colOff>340658</xdr:colOff>
      <xdr:row>63</xdr:row>
      <xdr:rowOff>161363</xdr:rowOff>
    </xdr:from>
    <xdr:to>
      <xdr:col>14</xdr:col>
      <xdr:colOff>318096</xdr:colOff>
      <xdr:row>105</xdr:row>
      <xdr:rowOff>97824</xdr:rowOff>
    </xdr:to>
    <xdr:pic>
      <xdr:nvPicPr>
        <xdr:cNvPr id="102" name="图片 101">
          <a:extLst>
            <a:ext uri="{FF2B5EF4-FFF2-40B4-BE49-F238E27FC236}">
              <a16:creationId xmlns:a16="http://schemas.microsoft.com/office/drawing/2014/main" id="{652843C4-32A5-42D5-BF6F-FA7240867EDD}"/>
            </a:ext>
          </a:extLst>
        </xdr:cNvPr>
        <xdr:cNvPicPr>
          <a:picLocks noChangeAspect="1"/>
        </xdr:cNvPicPr>
      </xdr:nvPicPr>
      <xdr:blipFill>
        <a:blip xmlns:r="http://schemas.openxmlformats.org/officeDocument/2006/relationships" r:embed="rId4"/>
        <a:stretch>
          <a:fillRect/>
        </a:stretch>
      </xdr:blipFill>
      <xdr:spPr>
        <a:xfrm>
          <a:off x="430305" y="7324163"/>
          <a:ext cx="9744635" cy="7117752"/>
        </a:xfrm>
        <a:prstGeom prst="rect">
          <a:avLst/>
        </a:prstGeom>
      </xdr:spPr>
    </xdr:pic>
    <xdr:clientData/>
  </xdr:twoCellAnchor>
  <xdr:twoCellAnchor editAs="oneCell">
    <xdr:from>
      <xdr:col>3</xdr:col>
      <xdr:colOff>621303</xdr:colOff>
      <xdr:row>23</xdr:row>
      <xdr:rowOff>44886</xdr:rowOff>
    </xdr:from>
    <xdr:to>
      <xdr:col>3</xdr:col>
      <xdr:colOff>1007297</xdr:colOff>
      <xdr:row>24</xdr:row>
      <xdr:rowOff>132483</xdr:rowOff>
    </xdr:to>
    <xdr:pic>
      <xdr:nvPicPr>
        <xdr:cNvPr id="3" name="Picture 2">
          <a:extLst>
            <a:ext uri="{FF2B5EF4-FFF2-40B4-BE49-F238E27FC236}">
              <a16:creationId xmlns:a16="http://schemas.microsoft.com/office/drawing/2014/main" id="{DEC3FE21-D971-47C4-BEE3-C4296AE986BC}"/>
            </a:ext>
          </a:extLst>
        </xdr:cNvPr>
        <xdr:cNvPicPr>
          <a:picLocks noChangeAspect="1"/>
        </xdr:cNvPicPr>
      </xdr:nvPicPr>
      <xdr:blipFill>
        <a:blip xmlns:r="http://schemas.openxmlformats.org/officeDocument/2006/relationships" r:embed="rId5"/>
        <a:stretch>
          <a:fillRect/>
        </a:stretch>
      </xdr:blipFill>
      <xdr:spPr>
        <a:xfrm>
          <a:off x="2204570" y="3600886"/>
          <a:ext cx="385994" cy="264551"/>
        </a:xfrm>
        <a:prstGeom prst="rect">
          <a:avLst/>
        </a:prstGeom>
      </xdr:spPr>
    </xdr:pic>
    <xdr:clientData/>
  </xdr:twoCellAnchor>
  <xdr:twoCellAnchor>
    <xdr:from>
      <xdr:col>16</xdr:col>
      <xdr:colOff>254934</xdr:colOff>
      <xdr:row>31</xdr:row>
      <xdr:rowOff>113740</xdr:rowOff>
    </xdr:from>
    <xdr:to>
      <xdr:col>17</xdr:col>
      <xdr:colOff>112059</xdr:colOff>
      <xdr:row>46</xdr:row>
      <xdr:rowOff>80682</xdr:rowOff>
    </xdr:to>
    <xdr:sp macro="" textlink="">
      <xdr:nvSpPr>
        <xdr:cNvPr id="6" name="Right Brace 5">
          <a:extLst>
            <a:ext uri="{FF2B5EF4-FFF2-40B4-BE49-F238E27FC236}">
              <a16:creationId xmlns:a16="http://schemas.microsoft.com/office/drawing/2014/main" id="{04F52C25-1403-4985-B09A-D1DF7B10B4A9}"/>
            </a:ext>
          </a:extLst>
        </xdr:cNvPr>
        <xdr:cNvSpPr/>
      </xdr:nvSpPr>
      <xdr:spPr>
        <a:xfrm>
          <a:off x="10358158" y="1825999"/>
          <a:ext cx="466725" cy="2521883"/>
        </a:xfrm>
        <a:prstGeom prst="rightBrace">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MY" sz="1100"/>
        </a:p>
      </xdr:txBody>
    </xdr:sp>
    <xdr:clientData/>
  </xdr:twoCellAnchor>
  <xdr:twoCellAnchor>
    <xdr:from>
      <xdr:col>17</xdr:col>
      <xdr:colOff>266700</xdr:colOff>
      <xdr:row>40</xdr:row>
      <xdr:rowOff>57151</xdr:rowOff>
    </xdr:from>
    <xdr:to>
      <xdr:col>18</xdr:col>
      <xdr:colOff>276225</xdr:colOff>
      <xdr:row>43</xdr:row>
      <xdr:rowOff>76200</xdr:rowOff>
    </xdr:to>
    <xdr:sp macro="" textlink="">
      <xdr:nvSpPr>
        <xdr:cNvPr id="7" name="TextBox 6">
          <a:extLst>
            <a:ext uri="{FF2B5EF4-FFF2-40B4-BE49-F238E27FC236}">
              <a16:creationId xmlns:a16="http://schemas.microsoft.com/office/drawing/2014/main" id="{4D5552C3-15FD-4B7B-A093-39C586DA7F0B}"/>
            </a:ext>
          </a:extLst>
        </xdr:cNvPr>
        <xdr:cNvSpPr txBox="1"/>
      </xdr:nvSpPr>
      <xdr:spPr>
        <a:xfrm>
          <a:off x="10106025" y="3133726"/>
          <a:ext cx="619125" cy="504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MY" sz="1100"/>
            <a:t>Header Data</a:t>
          </a:r>
        </a:p>
      </xdr:txBody>
    </xdr:sp>
    <xdr:clientData/>
  </xdr:twoCellAnchor>
  <xdr:twoCellAnchor>
    <xdr:from>
      <xdr:col>16</xdr:col>
      <xdr:colOff>361950</xdr:colOff>
      <xdr:row>47</xdr:row>
      <xdr:rowOff>150718</xdr:rowOff>
    </xdr:from>
    <xdr:to>
      <xdr:col>16</xdr:col>
      <xdr:colOff>555811</xdr:colOff>
      <xdr:row>55</xdr:row>
      <xdr:rowOff>125505</xdr:rowOff>
    </xdr:to>
    <xdr:sp macro="" textlink="">
      <xdr:nvSpPr>
        <xdr:cNvPr id="8" name="Right Brace 7">
          <a:extLst>
            <a:ext uri="{FF2B5EF4-FFF2-40B4-BE49-F238E27FC236}">
              <a16:creationId xmlns:a16="http://schemas.microsoft.com/office/drawing/2014/main" id="{D2552074-7F04-4D85-A93D-4DC6352BCFA7}"/>
            </a:ext>
          </a:extLst>
        </xdr:cNvPr>
        <xdr:cNvSpPr/>
      </xdr:nvSpPr>
      <xdr:spPr>
        <a:xfrm>
          <a:off x="10465174" y="4588247"/>
          <a:ext cx="193861" cy="1337423"/>
        </a:xfrm>
        <a:prstGeom prst="rightBrace">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MY" sz="1100"/>
        </a:p>
      </xdr:txBody>
    </xdr:sp>
    <xdr:clientData/>
  </xdr:twoCellAnchor>
  <xdr:twoCellAnchor>
    <xdr:from>
      <xdr:col>17</xdr:col>
      <xdr:colOff>311523</xdr:colOff>
      <xdr:row>50</xdr:row>
      <xdr:rowOff>166967</xdr:rowOff>
    </xdr:from>
    <xdr:to>
      <xdr:col>18</xdr:col>
      <xdr:colOff>294154</xdr:colOff>
      <xdr:row>53</xdr:row>
      <xdr:rowOff>6163</xdr:rowOff>
    </xdr:to>
    <xdr:sp macro="" textlink="">
      <xdr:nvSpPr>
        <xdr:cNvPr id="9" name="TextBox 8">
          <a:extLst>
            <a:ext uri="{FF2B5EF4-FFF2-40B4-BE49-F238E27FC236}">
              <a16:creationId xmlns:a16="http://schemas.microsoft.com/office/drawing/2014/main" id="{05EB5D61-1D92-4784-8282-4F2587CD21A4}"/>
            </a:ext>
          </a:extLst>
        </xdr:cNvPr>
        <xdr:cNvSpPr txBox="1"/>
      </xdr:nvSpPr>
      <xdr:spPr>
        <a:xfrm>
          <a:off x="11024347" y="5115485"/>
          <a:ext cx="771525" cy="3501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MY" sz="1100"/>
            <a:t>Item</a:t>
          </a:r>
          <a:r>
            <a:rPr lang="en-MY" sz="1100" baseline="0"/>
            <a:t> Data</a:t>
          </a:r>
          <a:endParaRPr lang="en-MY" sz="1100"/>
        </a:p>
      </xdr:txBody>
    </xdr:sp>
    <xdr:clientData/>
  </xdr:twoCellAnchor>
  <xdr:twoCellAnchor editAs="oneCell">
    <xdr:from>
      <xdr:col>3</xdr:col>
      <xdr:colOff>239806</xdr:colOff>
      <xdr:row>107</xdr:row>
      <xdr:rowOff>22411</xdr:rowOff>
    </xdr:from>
    <xdr:to>
      <xdr:col>3</xdr:col>
      <xdr:colOff>649330</xdr:colOff>
      <xdr:row>109</xdr:row>
      <xdr:rowOff>133524</xdr:rowOff>
    </xdr:to>
    <xdr:pic>
      <xdr:nvPicPr>
        <xdr:cNvPr id="19" name="Picture 18">
          <a:extLst>
            <a:ext uri="{FF2B5EF4-FFF2-40B4-BE49-F238E27FC236}">
              <a16:creationId xmlns:a16="http://schemas.microsoft.com/office/drawing/2014/main" id="{BBDF4788-EE02-4EEF-A86B-13A4EB2FDEE9}"/>
            </a:ext>
          </a:extLst>
        </xdr:cNvPr>
        <xdr:cNvPicPr>
          <a:picLocks noChangeAspect="1"/>
        </xdr:cNvPicPr>
      </xdr:nvPicPr>
      <xdr:blipFill>
        <a:blip xmlns:r="http://schemas.openxmlformats.org/officeDocument/2006/relationships" r:embed="rId6"/>
        <a:stretch>
          <a:fillRect/>
        </a:stretch>
      </xdr:blipFill>
      <xdr:spPr>
        <a:xfrm>
          <a:off x="1826559" y="14697635"/>
          <a:ext cx="409524" cy="440341"/>
        </a:xfrm>
        <a:prstGeom prst="rect">
          <a:avLst/>
        </a:prstGeom>
      </xdr:spPr>
    </xdr:pic>
    <xdr:clientData/>
  </xdr:twoCellAnchor>
  <xdr:twoCellAnchor editAs="oneCell">
    <xdr:from>
      <xdr:col>3</xdr:col>
      <xdr:colOff>800900</xdr:colOff>
      <xdr:row>154</xdr:row>
      <xdr:rowOff>147916</xdr:rowOff>
    </xdr:from>
    <xdr:to>
      <xdr:col>4</xdr:col>
      <xdr:colOff>3237</xdr:colOff>
      <xdr:row>156</xdr:row>
      <xdr:rowOff>55105</xdr:rowOff>
    </xdr:to>
    <xdr:pic>
      <xdr:nvPicPr>
        <xdr:cNvPr id="21" name="Picture 20">
          <a:extLst>
            <a:ext uri="{FF2B5EF4-FFF2-40B4-BE49-F238E27FC236}">
              <a16:creationId xmlns:a16="http://schemas.microsoft.com/office/drawing/2014/main" id="{0C841A74-0A6B-47EA-B877-DB9CEACFF0DA}"/>
            </a:ext>
          </a:extLst>
        </xdr:cNvPr>
        <xdr:cNvPicPr>
          <a:picLocks noChangeAspect="1"/>
        </xdr:cNvPicPr>
      </xdr:nvPicPr>
      <xdr:blipFill>
        <a:blip xmlns:r="http://schemas.openxmlformats.org/officeDocument/2006/relationships" r:embed="rId7"/>
        <a:stretch>
          <a:fillRect/>
        </a:stretch>
      </xdr:blipFill>
      <xdr:spPr>
        <a:xfrm>
          <a:off x="2387653" y="22837587"/>
          <a:ext cx="383437" cy="255466"/>
        </a:xfrm>
        <a:prstGeom prst="rect">
          <a:avLst/>
        </a:prstGeom>
      </xdr:spPr>
    </xdr:pic>
    <xdr:clientData/>
  </xdr:twoCellAnchor>
  <xdr:twoCellAnchor editAs="oneCell">
    <xdr:from>
      <xdr:col>1</xdr:col>
      <xdr:colOff>454400</xdr:colOff>
      <xdr:row>244</xdr:row>
      <xdr:rowOff>152399</xdr:rowOff>
    </xdr:from>
    <xdr:to>
      <xdr:col>13</xdr:col>
      <xdr:colOff>101781</xdr:colOff>
      <xdr:row>301</xdr:row>
      <xdr:rowOff>57286</xdr:rowOff>
    </xdr:to>
    <xdr:pic>
      <xdr:nvPicPr>
        <xdr:cNvPr id="24" name="Picture 23">
          <a:extLst>
            <a:ext uri="{FF2B5EF4-FFF2-40B4-BE49-F238E27FC236}">
              <a16:creationId xmlns:a16="http://schemas.microsoft.com/office/drawing/2014/main" id="{9B4CD1B3-CC64-44A9-A09B-EBF8E1B78888}"/>
            </a:ext>
          </a:extLst>
        </xdr:cNvPr>
        <xdr:cNvPicPr>
          <a:picLocks noChangeAspect="1"/>
        </xdr:cNvPicPr>
      </xdr:nvPicPr>
      <xdr:blipFill>
        <a:blip xmlns:r="http://schemas.openxmlformats.org/officeDocument/2006/relationships" r:embed="rId8"/>
        <a:stretch>
          <a:fillRect/>
        </a:stretch>
      </xdr:blipFill>
      <xdr:spPr>
        <a:xfrm>
          <a:off x="544047" y="38189646"/>
          <a:ext cx="8809212" cy="9602233"/>
        </a:xfrm>
        <a:prstGeom prst="rect">
          <a:avLst/>
        </a:prstGeom>
      </xdr:spPr>
    </xdr:pic>
    <xdr:clientData/>
  </xdr:twoCellAnchor>
  <xdr:twoCellAnchor editAs="oneCell">
    <xdr:from>
      <xdr:col>3</xdr:col>
      <xdr:colOff>575421</xdr:colOff>
      <xdr:row>241</xdr:row>
      <xdr:rowOff>121584</xdr:rowOff>
    </xdr:from>
    <xdr:to>
      <xdr:col>3</xdr:col>
      <xdr:colOff>936547</xdr:colOff>
      <xdr:row>243</xdr:row>
      <xdr:rowOff>112584</xdr:rowOff>
    </xdr:to>
    <xdr:pic>
      <xdr:nvPicPr>
        <xdr:cNvPr id="27" name="Picture 26">
          <a:extLst>
            <a:ext uri="{FF2B5EF4-FFF2-40B4-BE49-F238E27FC236}">
              <a16:creationId xmlns:a16="http://schemas.microsoft.com/office/drawing/2014/main" id="{F1116AD6-9D06-46C9-8BC5-45091B2D18A9}"/>
            </a:ext>
          </a:extLst>
        </xdr:cNvPr>
        <xdr:cNvPicPr>
          <a:picLocks noChangeAspect="1"/>
        </xdr:cNvPicPr>
      </xdr:nvPicPr>
      <xdr:blipFill>
        <a:blip xmlns:r="http://schemas.openxmlformats.org/officeDocument/2006/relationships" r:embed="rId9"/>
        <a:stretch>
          <a:fillRect/>
        </a:stretch>
      </xdr:blipFill>
      <xdr:spPr>
        <a:xfrm>
          <a:off x="2162174" y="37647843"/>
          <a:ext cx="353506" cy="331658"/>
        </a:xfrm>
        <a:prstGeom prst="rect">
          <a:avLst/>
        </a:prstGeom>
      </xdr:spPr>
    </xdr:pic>
    <xdr:clientData/>
  </xdr:twoCellAnchor>
  <xdr:twoCellAnchor editAs="oneCell">
    <xdr:from>
      <xdr:col>19</xdr:col>
      <xdr:colOff>212912</xdr:colOff>
      <xdr:row>244</xdr:row>
      <xdr:rowOff>78441</xdr:rowOff>
    </xdr:from>
    <xdr:to>
      <xdr:col>36</xdr:col>
      <xdr:colOff>3784</xdr:colOff>
      <xdr:row>297</xdr:row>
      <xdr:rowOff>18914</xdr:rowOff>
    </xdr:to>
    <xdr:pic>
      <xdr:nvPicPr>
        <xdr:cNvPr id="28" name="Picture 27">
          <a:extLst>
            <a:ext uri="{FF2B5EF4-FFF2-40B4-BE49-F238E27FC236}">
              <a16:creationId xmlns:a16="http://schemas.microsoft.com/office/drawing/2014/main" id="{66660EAA-F4DD-440D-AB45-9D60EE281B8D}"/>
            </a:ext>
          </a:extLst>
        </xdr:cNvPr>
        <xdr:cNvPicPr>
          <a:picLocks noChangeAspect="1"/>
        </xdr:cNvPicPr>
      </xdr:nvPicPr>
      <xdr:blipFill>
        <a:blip xmlns:r="http://schemas.openxmlformats.org/officeDocument/2006/relationships" r:embed="rId10"/>
        <a:stretch>
          <a:fillRect/>
        </a:stretch>
      </xdr:blipFill>
      <xdr:spPr>
        <a:xfrm>
          <a:off x="11194677" y="38043970"/>
          <a:ext cx="11095238" cy="8266667"/>
        </a:xfrm>
        <a:prstGeom prst="rect">
          <a:avLst/>
        </a:prstGeom>
      </xdr:spPr>
    </xdr:pic>
    <xdr:clientData/>
  </xdr:twoCellAnchor>
  <xdr:twoCellAnchor>
    <xdr:from>
      <xdr:col>16</xdr:col>
      <xdr:colOff>44824</xdr:colOff>
      <xdr:row>264</xdr:row>
      <xdr:rowOff>22413</xdr:rowOff>
    </xdr:from>
    <xdr:to>
      <xdr:col>17</xdr:col>
      <xdr:colOff>744070</xdr:colOff>
      <xdr:row>267</xdr:row>
      <xdr:rowOff>114299</xdr:rowOff>
    </xdr:to>
    <xdr:sp macro="" textlink="">
      <xdr:nvSpPr>
        <xdr:cNvPr id="29" name="Arrow: Right 28">
          <a:extLst>
            <a:ext uri="{FF2B5EF4-FFF2-40B4-BE49-F238E27FC236}">
              <a16:creationId xmlns:a16="http://schemas.microsoft.com/office/drawing/2014/main" id="{69200CEB-9B1C-4C23-9487-F071DE3F628A}"/>
            </a:ext>
          </a:extLst>
        </xdr:cNvPr>
        <xdr:cNvSpPr/>
      </xdr:nvSpPr>
      <xdr:spPr>
        <a:xfrm>
          <a:off x="10148048" y="41466248"/>
          <a:ext cx="1308846" cy="6028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1</xdr:col>
      <xdr:colOff>513229</xdr:colOff>
      <xdr:row>307</xdr:row>
      <xdr:rowOff>8965</xdr:rowOff>
    </xdr:from>
    <xdr:to>
      <xdr:col>8</xdr:col>
      <xdr:colOff>587779</xdr:colOff>
      <xdr:row>316</xdr:row>
      <xdr:rowOff>134282</xdr:rowOff>
    </xdr:to>
    <xdr:pic>
      <xdr:nvPicPr>
        <xdr:cNvPr id="30" name="Picture 29">
          <a:extLst>
            <a:ext uri="{FF2B5EF4-FFF2-40B4-BE49-F238E27FC236}">
              <a16:creationId xmlns:a16="http://schemas.microsoft.com/office/drawing/2014/main" id="{BD4BC54F-276E-40C6-932A-2D6DD75EBEE1}"/>
            </a:ext>
          </a:extLst>
        </xdr:cNvPr>
        <xdr:cNvPicPr>
          <a:picLocks noChangeAspect="1"/>
        </xdr:cNvPicPr>
      </xdr:nvPicPr>
      <xdr:blipFill>
        <a:blip xmlns:r="http://schemas.openxmlformats.org/officeDocument/2006/relationships" r:embed="rId11"/>
        <a:stretch>
          <a:fillRect/>
        </a:stretch>
      </xdr:blipFill>
      <xdr:spPr>
        <a:xfrm>
          <a:off x="602876" y="48776965"/>
          <a:ext cx="5205612" cy="1658281"/>
        </a:xfrm>
        <a:prstGeom prst="rect">
          <a:avLst/>
        </a:prstGeom>
      </xdr:spPr>
    </xdr:pic>
    <xdr:clientData/>
  </xdr:twoCellAnchor>
  <xdr:twoCellAnchor editAs="oneCell">
    <xdr:from>
      <xdr:col>2</xdr:col>
      <xdr:colOff>806824</xdr:colOff>
      <xdr:row>303</xdr:row>
      <xdr:rowOff>145678</xdr:rowOff>
    </xdr:from>
    <xdr:to>
      <xdr:col>3</xdr:col>
      <xdr:colOff>363019</xdr:colOff>
      <xdr:row>305</xdr:row>
      <xdr:rowOff>41437</xdr:rowOff>
    </xdr:to>
    <xdr:pic>
      <xdr:nvPicPr>
        <xdr:cNvPr id="31" name="Picture 30">
          <a:extLst>
            <a:ext uri="{FF2B5EF4-FFF2-40B4-BE49-F238E27FC236}">
              <a16:creationId xmlns:a16="http://schemas.microsoft.com/office/drawing/2014/main" id="{8F02740D-3F41-4427-B340-E0588811D145}"/>
            </a:ext>
          </a:extLst>
        </xdr:cNvPr>
        <xdr:cNvPicPr>
          <a:picLocks noChangeAspect="1"/>
        </xdr:cNvPicPr>
      </xdr:nvPicPr>
      <xdr:blipFill>
        <a:blip xmlns:r="http://schemas.openxmlformats.org/officeDocument/2006/relationships" r:embed="rId12"/>
        <a:stretch>
          <a:fillRect/>
        </a:stretch>
      </xdr:blipFill>
      <xdr:spPr>
        <a:xfrm>
          <a:off x="1501589" y="47938766"/>
          <a:ext cx="419048" cy="209524"/>
        </a:xfrm>
        <a:prstGeom prst="rect">
          <a:avLst/>
        </a:prstGeom>
      </xdr:spPr>
    </xdr:pic>
    <xdr:clientData/>
  </xdr:twoCellAnchor>
  <xdr:twoCellAnchor>
    <xdr:from>
      <xdr:col>6</xdr:col>
      <xdr:colOff>56030</xdr:colOff>
      <xdr:row>336</xdr:row>
      <xdr:rowOff>33618</xdr:rowOff>
    </xdr:from>
    <xdr:to>
      <xdr:col>6</xdr:col>
      <xdr:colOff>437030</xdr:colOff>
      <xdr:row>337</xdr:row>
      <xdr:rowOff>89647</xdr:rowOff>
    </xdr:to>
    <xdr:sp macro="" textlink="">
      <xdr:nvSpPr>
        <xdr:cNvPr id="32" name="Rectangle 31">
          <a:extLst>
            <a:ext uri="{FF2B5EF4-FFF2-40B4-BE49-F238E27FC236}">
              <a16:creationId xmlns:a16="http://schemas.microsoft.com/office/drawing/2014/main" id="{6A173673-45D3-4922-9232-611EB00BCA7E}"/>
            </a:ext>
          </a:extLst>
        </xdr:cNvPr>
        <xdr:cNvSpPr/>
      </xdr:nvSpPr>
      <xdr:spPr>
        <a:xfrm>
          <a:off x="3171265" y="48667147"/>
          <a:ext cx="381000" cy="212912"/>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1</xdr:col>
      <xdr:colOff>382244</xdr:colOff>
      <xdr:row>329</xdr:row>
      <xdr:rowOff>32372</xdr:rowOff>
    </xdr:from>
    <xdr:to>
      <xdr:col>16</xdr:col>
      <xdr:colOff>477383</xdr:colOff>
      <xdr:row>352</xdr:row>
      <xdr:rowOff>60271</xdr:rowOff>
    </xdr:to>
    <xdr:pic>
      <xdr:nvPicPr>
        <xdr:cNvPr id="37" name="Picture 36">
          <a:extLst>
            <a:ext uri="{FF2B5EF4-FFF2-40B4-BE49-F238E27FC236}">
              <a16:creationId xmlns:a16="http://schemas.microsoft.com/office/drawing/2014/main" id="{1FB781C3-9085-49EA-84BE-839AB4ED9C2D}"/>
            </a:ext>
          </a:extLst>
        </xdr:cNvPr>
        <xdr:cNvPicPr>
          <a:picLocks noChangeAspect="1"/>
        </xdr:cNvPicPr>
      </xdr:nvPicPr>
      <xdr:blipFill>
        <a:blip xmlns:r="http://schemas.openxmlformats.org/officeDocument/2006/relationships" r:embed="rId13"/>
        <a:stretch>
          <a:fillRect/>
        </a:stretch>
      </xdr:blipFill>
      <xdr:spPr>
        <a:xfrm>
          <a:off x="475377" y="54887905"/>
          <a:ext cx="11086354" cy="3914946"/>
        </a:xfrm>
        <a:prstGeom prst="rect">
          <a:avLst/>
        </a:prstGeom>
      </xdr:spPr>
    </xdr:pic>
    <xdr:clientData/>
  </xdr:twoCellAnchor>
  <xdr:twoCellAnchor editAs="oneCell">
    <xdr:from>
      <xdr:col>1</xdr:col>
      <xdr:colOff>587189</xdr:colOff>
      <xdr:row>362</xdr:row>
      <xdr:rowOff>114300</xdr:rowOff>
    </xdr:from>
    <xdr:to>
      <xdr:col>22</xdr:col>
      <xdr:colOff>97643</xdr:colOff>
      <xdr:row>370</xdr:row>
      <xdr:rowOff>135431</xdr:rowOff>
    </xdr:to>
    <xdr:pic>
      <xdr:nvPicPr>
        <xdr:cNvPr id="39" name="Picture 38">
          <a:extLst>
            <a:ext uri="{FF2B5EF4-FFF2-40B4-BE49-F238E27FC236}">
              <a16:creationId xmlns:a16="http://schemas.microsoft.com/office/drawing/2014/main" id="{FF7D4D50-1FD3-4F1E-A863-BED7651D9BA9}"/>
            </a:ext>
          </a:extLst>
        </xdr:cNvPr>
        <xdr:cNvPicPr>
          <a:picLocks noChangeAspect="1"/>
        </xdr:cNvPicPr>
      </xdr:nvPicPr>
      <xdr:blipFill>
        <a:blip xmlns:r="http://schemas.openxmlformats.org/officeDocument/2006/relationships" r:embed="rId14"/>
        <a:stretch>
          <a:fillRect/>
        </a:stretch>
      </xdr:blipFill>
      <xdr:spPr>
        <a:xfrm>
          <a:off x="676836" y="56887782"/>
          <a:ext cx="14479334" cy="1383765"/>
        </a:xfrm>
        <a:prstGeom prst="rect">
          <a:avLst/>
        </a:prstGeom>
      </xdr:spPr>
    </xdr:pic>
    <xdr:clientData/>
  </xdr:twoCellAnchor>
  <xdr:twoCellAnchor editAs="oneCell">
    <xdr:from>
      <xdr:col>1</xdr:col>
      <xdr:colOff>553569</xdr:colOff>
      <xdr:row>396</xdr:row>
      <xdr:rowOff>138952</xdr:rowOff>
    </xdr:from>
    <xdr:to>
      <xdr:col>16</xdr:col>
      <xdr:colOff>92918</xdr:colOff>
      <xdr:row>442</xdr:row>
      <xdr:rowOff>150936</xdr:rowOff>
    </xdr:to>
    <xdr:pic>
      <xdr:nvPicPr>
        <xdr:cNvPr id="40" name="Picture 39">
          <a:extLst>
            <a:ext uri="{FF2B5EF4-FFF2-40B4-BE49-F238E27FC236}">
              <a16:creationId xmlns:a16="http://schemas.microsoft.com/office/drawing/2014/main" id="{EEEF6ABB-4A6D-4F0B-80EF-C296A715A10A}"/>
            </a:ext>
          </a:extLst>
        </xdr:cNvPr>
        <xdr:cNvPicPr>
          <a:picLocks noChangeAspect="1"/>
        </xdr:cNvPicPr>
      </xdr:nvPicPr>
      <xdr:blipFill>
        <a:blip xmlns:r="http://schemas.openxmlformats.org/officeDocument/2006/relationships" r:embed="rId15"/>
        <a:stretch>
          <a:fillRect/>
        </a:stretch>
      </xdr:blipFill>
      <xdr:spPr>
        <a:xfrm>
          <a:off x="643216" y="61018270"/>
          <a:ext cx="10493573" cy="7847136"/>
        </a:xfrm>
        <a:prstGeom prst="rect">
          <a:avLst/>
        </a:prstGeom>
      </xdr:spPr>
    </xdr:pic>
    <xdr:clientData/>
  </xdr:twoCellAnchor>
  <xdr:twoCellAnchor editAs="oneCell">
    <xdr:from>
      <xdr:col>2</xdr:col>
      <xdr:colOff>56030</xdr:colOff>
      <xdr:row>448</xdr:row>
      <xdr:rowOff>42583</xdr:rowOff>
    </xdr:from>
    <xdr:to>
      <xdr:col>4</xdr:col>
      <xdr:colOff>435717</xdr:colOff>
      <xdr:row>471</xdr:row>
      <xdr:rowOff>93448</xdr:rowOff>
    </xdr:to>
    <xdr:pic>
      <xdr:nvPicPr>
        <xdr:cNvPr id="41" name="Picture 40">
          <a:extLst>
            <a:ext uri="{FF2B5EF4-FFF2-40B4-BE49-F238E27FC236}">
              <a16:creationId xmlns:a16="http://schemas.microsoft.com/office/drawing/2014/main" id="{142B9D26-E7C1-48FC-955A-9DF5C3D1DB01}"/>
            </a:ext>
          </a:extLst>
        </xdr:cNvPr>
        <xdr:cNvPicPr>
          <a:picLocks noChangeAspect="1"/>
        </xdr:cNvPicPr>
      </xdr:nvPicPr>
      <xdr:blipFill>
        <a:blip xmlns:r="http://schemas.openxmlformats.org/officeDocument/2006/relationships" r:embed="rId16"/>
        <a:stretch>
          <a:fillRect/>
        </a:stretch>
      </xdr:blipFill>
      <xdr:spPr>
        <a:xfrm>
          <a:off x="755277" y="69779030"/>
          <a:ext cx="2462749" cy="3979872"/>
        </a:xfrm>
        <a:prstGeom prst="rect">
          <a:avLst/>
        </a:prstGeom>
      </xdr:spPr>
    </xdr:pic>
    <xdr:clientData/>
  </xdr:twoCellAnchor>
  <xdr:twoCellAnchor editAs="oneCell">
    <xdr:from>
      <xdr:col>5</xdr:col>
      <xdr:colOff>100853</xdr:colOff>
      <xdr:row>444</xdr:row>
      <xdr:rowOff>44823</xdr:rowOff>
    </xdr:from>
    <xdr:to>
      <xdr:col>6</xdr:col>
      <xdr:colOff>497</xdr:colOff>
      <xdr:row>446</xdr:row>
      <xdr:rowOff>35822</xdr:rowOff>
    </xdr:to>
    <xdr:pic>
      <xdr:nvPicPr>
        <xdr:cNvPr id="42" name="Picture 41">
          <a:extLst>
            <a:ext uri="{FF2B5EF4-FFF2-40B4-BE49-F238E27FC236}">
              <a16:creationId xmlns:a16="http://schemas.microsoft.com/office/drawing/2014/main" id="{D5B91FE8-CAF1-4D34-80B8-933E01E06328}"/>
            </a:ext>
          </a:extLst>
        </xdr:cNvPr>
        <xdr:cNvPicPr>
          <a:picLocks noChangeAspect="1"/>
        </xdr:cNvPicPr>
      </xdr:nvPicPr>
      <xdr:blipFill>
        <a:blip xmlns:r="http://schemas.openxmlformats.org/officeDocument/2006/relationships" r:embed="rId17"/>
        <a:stretch>
          <a:fillRect/>
        </a:stretch>
      </xdr:blipFill>
      <xdr:spPr>
        <a:xfrm>
          <a:off x="2577353" y="64859647"/>
          <a:ext cx="504762" cy="304762"/>
        </a:xfrm>
        <a:prstGeom prst="rect">
          <a:avLst/>
        </a:prstGeom>
      </xdr:spPr>
    </xdr:pic>
    <xdr:clientData/>
  </xdr:twoCellAnchor>
  <xdr:twoCellAnchor editAs="oneCell">
    <xdr:from>
      <xdr:col>7</xdr:col>
      <xdr:colOff>31377</xdr:colOff>
      <xdr:row>448</xdr:row>
      <xdr:rowOff>15688</xdr:rowOff>
    </xdr:from>
    <xdr:to>
      <xdr:col>11</xdr:col>
      <xdr:colOff>96349</xdr:colOff>
      <xdr:row>467</xdr:row>
      <xdr:rowOff>53972</xdr:rowOff>
    </xdr:to>
    <xdr:pic>
      <xdr:nvPicPr>
        <xdr:cNvPr id="44" name="Picture 43">
          <a:extLst>
            <a:ext uri="{FF2B5EF4-FFF2-40B4-BE49-F238E27FC236}">
              <a16:creationId xmlns:a16="http://schemas.microsoft.com/office/drawing/2014/main" id="{8311C91D-FF52-4338-B661-6DAB414516A8}"/>
            </a:ext>
          </a:extLst>
        </xdr:cNvPr>
        <xdr:cNvPicPr>
          <a:picLocks noChangeAspect="1"/>
        </xdr:cNvPicPr>
      </xdr:nvPicPr>
      <xdr:blipFill>
        <a:blip xmlns:r="http://schemas.openxmlformats.org/officeDocument/2006/relationships" r:embed="rId18"/>
        <a:stretch>
          <a:fillRect/>
        </a:stretch>
      </xdr:blipFill>
      <xdr:spPr>
        <a:xfrm>
          <a:off x="4648201" y="69752135"/>
          <a:ext cx="3289078" cy="3274544"/>
        </a:xfrm>
        <a:prstGeom prst="rect">
          <a:avLst/>
        </a:prstGeom>
      </xdr:spPr>
    </xdr:pic>
    <xdr:clientData/>
  </xdr:twoCellAnchor>
  <xdr:twoCellAnchor>
    <xdr:from>
      <xdr:col>5</xdr:col>
      <xdr:colOff>208430</xdr:colOff>
      <xdr:row>457</xdr:row>
      <xdr:rowOff>76199</xdr:rowOff>
    </xdr:from>
    <xdr:to>
      <xdr:col>6</xdr:col>
      <xdr:colOff>309283</xdr:colOff>
      <xdr:row>459</xdr:row>
      <xdr:rowOff>76200</xdr:rowOff>
    </xdr:to>
    <xdr:sp macro="" textlink="">
      <xdr:nvSpPr>
        <xdr:cNvPr id="45" name="Arrow: Right 44">
          <a:extLst>
            <a:ext uri="{FF2B5EF4-FFF2-40B4-BE49-F238E27FC236}">
              <a16:creationId xmlns:a16="http://schemas.microsoft.com/office/drawing/2014/main" id="{ED7088A3-7050-44F9-96DC-E5D66EC947DF}"/>
            </a:ext>
          </a:extLst>
        </xdr:cNvPr>
        <xdr:cNvSpPr/>
      </xdr:nvSpPr>
      <xdr:spPr>
        <a:xfrm>
          <a:off x="3606054" y="71345611"/>
          <a:ext cx="710453" cy="34066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2</xdr:col>
      <xdr:colOff>24655</xdr:colOff>
      <xdr:row>477</xdr:row>
      <xdr:rowOff>22412</xdr:rowOff>
    </xdr:from>
    <xdr:to>
      <xdr:col>15</xdr:col>
      <xdr:colOff>207074</xdr:colOff>
      <xdr:row>515</xdr:row>
      <xdr:rowOff>60883</xdr:rowOff>
    </xdr:to>
    <xdr:pic>
      <xdr:nvPicPr>
        <xdr:cNvPr id="48" name="Picture 47">
          <a:extLst>
            <a:ext uri="{FF2B5EF4-FFF2-40B4-BE49-F238E27FC236}">
              <a16:creationId xmlns:a16="http://schemas.microsoft.com/office/drawing/2014/main" id="{C6A90232-5372-4FFF-A39C-603486271D26}"/>
            </a:ext>
          </a:extLst>
        </xdr:cNvPr>
        <xdr:cNvPicPr>
          <a:picLocks noChangeAspect="1"/>
        </xdr:cNvPicPr>
      </xdr:nvPicPr>
      <xdr:blipFill>
        <a:blip xmlns:r="http://schemas.openxmlformats.org/officeDocument/2006/relationships" r:embed="rId19"/>
        <a:stretch>
          <a:fillRect/>
        </a:stretch>
      </xdr:blipFill>
      <xdr:spPr>
        <a:xfrm>
          <a:off x="723902" y="74698412"/>
          <a:ext cx="9984329" cy="6510988"/>
        </a:xfrm>
        <a:prstGeom prst="rect">
          <a:avLst/>
        </a:prstGeom>
      </xdr:spPr>
    </xdr:pic>
    <xdr:clientData/>
  </xdr:twoCellAnchor>
  <xdr:twoCellAnchor editAs="oneCell">
    <xdr:from>
      <xdr:col>19</xdr:col>
      <xdr:colOff>504264</xdr:colOff>
      <xdr:row>476</xdr:row>
      <xdr:rowOff>159123</xdr:rowOff>
    </xdr:from>
    <xdr:to>
      <xdr:col>27</xdr:col>
      <xdr:colOff>510945</xdr:colOff>
      <xdr:row>498</xdr:row>
      <xdr:rowOff>96283</xdr:rowOff>
    </xdr:to>
    <xdr:pic>
      <xdr:nvPicPr>
        <xdr:cNvPr id="49" name="Picture 48">
          <a:extLst>
            <a:ext uri="{FF2B5EF4-FFF2-40B4-BE49-F238E27FC236}">
              <a16:creationId xmlns:a16="http://schemas.microsoft.com/office/drawing/2014/main" id="{03D1261F-71DA-4B90-8874-E592D2C41EA0}"/>
            </a:ext>
          </a:extLst>
        </xdr:cNvPr>
        <xdr:cNvPicPr>
          <a:picLocks noChangeAspect="1"/>
        </xdr:cNvPicPr>
      </xdr:nvPicPr>
      <xdr:blipFill>
        <a:blip xmlns:r="http://schemas.openxmlformats.org/officeDocument/2006/relationships" r:embed="rId20"/>
        <a:stretch>
          <a:fillRect/>
        </a:stretch>
      </xdr:blipFill>
      <xdr:spPr>
        <a:xfrm>
          <a:off x="12615582" y="74664794"/>
          <a:ext cx="4873954" cy="3676788"/>
        </a:xfrm>
        <a:prstGeom prst="rect">
          <a:avLst/>
        </a:prstGeom>
      </xdr:spPr>
    </xdr:pic>
    <xdr:clientData/>
  </xdr:twoCellAnchor>
  <xdr:twoCellAnchor>
    <xdr:from>
      <xdr:col>17</xdr:col>
      <xdr:colOff>445994</xdr:colOff>
      <xdr:row>486</xdr:row>
      <xdr:rowOff>132230</xdr:rowOff>
    </xdr:from>
    <xdr:to>
      <xdr:col>18</xdr:col>
      <xdr:colOff>551330</xdr:colOff>
      <xdr:row>488</xdr:row>
      <xdr:rowOff>132229</xdr:rowOff>
    </xdr:to>
    <xdr:sp macro="" textlink="">
      <xdr:nvSpPr>
        <xdr:cNvPr id="50" name="Arrow: Right 49">
          <a:extLst>
            <a:ext uri="{FF2B5EF4-FFF2-40B4-BE49-F238E27FC236}">
              <a16:creationId xmlns:a16="http://schemas.microsoft.com/office/drawing/2014/main" id="{1AD2C39F-2F9D-4060-9379-EC055FBE7B06}"/>
            </a:ext>
          </a:extLst>
        </xdr:cNvPr>
        <xdr:cNvSpPr/>
      </xdr:nvSpPr>
      <xdr:spPr>
        <a:xfrm>
          <a:off x="11158818" y="76341195"/>
          <a:ext cx="894230" cy="34065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2</xdr:col>
      <xdr:colOff>112058</xdr:colOff>
      <xdr:row>521</xdr:row>
      <xdr:rowOff>123265</xdr:rowOff>
    </xdr:from>
    <xdr:to>
      <xdr:col>3</xdr:col>
      <xdr:colOff>230720</xdr:colOff>
      <xdr:row>529</xdr:row>
      <xdr:rowOff>16778</xdr:rowOff>
    </xdr:to>
    <xdr:pic>
      <xdr:nvPicPr>
        <xdr:cNvPr id="51" name="Picture 50">
          <a:extLst>
            <a:ext uri="{FF2B5EF4-FFF2-40B4-BE49-F238E27FC236}">
              <a16:creationId xmlns:a16="http://schemas.microsoft.com/office/drawing/2014/main" id="{257911DA-3637-425C-84F6-9A2B03655B5F}"/>
            </a:ext>
          </a:extLst>
        </xdr:cNvPr>
        <xdr:cNvPicPr>
          <a:picLocks noChangeAspect="1"/>
        </xdr:cNvPicPr>
      </xdr:nvPicPr>
      <xdr:blipFill>
        <a:blip xmlns:r="http://schemas.openxmlformats.org/officeDocument/2006/relationships" r:embed="rId21"/>
        <a:stretch>
          <a:fillRect/>
        </a:stretch>
      </xdr:blipFill>
      <xdr:spPr>
        <a:xfrm>
          <a:off x="806823" y="75762971"/>
          <a:ext cx="971429" cy="1142857"/>
        </a:xfrm>
        <a:prstGeom prst="rect">
          <a:avLst/>
        </a:prstGeom>
      </xdr:spPr>
    </xdr:pic>
    <xdr:clientData/>
  </xdr:twoCellAnchor>
  <xdr:twoCellAnchor editAs="oneCell">
    <xdr:from>
      <xdr:col>1</xdr:col>
      <xdr:colOff>180975</xdr:colOff>
      <xdr:row>531</xdr:row>
      <xdr:rowOff>135030</xdr:rowOff>
    </xdr:from>
    <xdr:to>
      <xdr:col>10</xdr:col>
      <xdr:colOff>664542</xdr:colOff>
      <xdr:row>555</xdr:row>
      <xdr:rowOff>98143</xdr:rowOff>
    </xdr:to>
    <xdr:pic>
      <xdr:nvPicPr>
        <xdr:cNvPr id="52" name="Picture 51">
          <a:extLst>
            <a:ext uri="{FF2B5EF4-FFF2-40B4-BE49-F238E27FC236}">
              <a16:creationId xmlns:a16="http://schemas.microsoft.com/office/drawing/2014/main" id="{65A6E148-A391-4F10-AFCB-A1A03B180EE6}"/>
            </a:ext>
          </a:extLst>
        </xdr:cNvPr>
        <xdr:cNvPicPr>
          <a:picLocks noChangeAspect="1"/>
        </xdr:cNvPicPr>
      </xdr:nvPicPr>
      <xdr:blipFill>
        <a:blip xmlns:r="http://schemas.openxmlformats.org/officeDocument/2006/relationships" r:embed="rId22"/>
        <a:stretch>
          <a:fillRect/>
        </a:stretch>
      </xdr:blipFill>
      <xdr:spPr>
        <a:xfrm>
          <a:off x="266700" y="79821180"/>
          <a:ext cx="7140061" cy="3858838"/>
        </a:xfrm>
        <a:prstGeom prst="rect">
          <a:avLst/>
        </a:prstGeom>
      </xdr:spPr>
    </xdr:pic>
    <xdr:clientData/>
  </xdr:twoCellAnchor>
  <xdr:twoCellAnchor editAs="oneCell">
    <xdr:from>
      <xdr:col>3</xdr:col>
      <xdr:colOff>860052</xdr:colOff>
      <xdr:row>529</xdr:row>
      <xdr:rowOff>119903</xdr:rowOff>
    </xdr:from>
    <xdr:to>
      <xdr:col>3</xdr:col>
      <xdr:colOff>1086718</xdr:colOff>
      <xdr:row>531</xdr:row>
      <xdr:rowOff>20143</xdr:rowOff>
    </xdr:to>
    <xdr:pic>
      <xdr:nvPicPr>
        <xdr:cNvPr id="53" name="Picture 52">
          <a:extLst>
            <a:ext uri="{FF2B5EF4-FFF2-40B4-BE49-F238E27FC236}">
              <a16:creationId xmlns:a16="http://schemas.microsoft.com/office/drawing/2014/main" id="{F6118B03-9EDD-4B49-A2D7-425CEA666D1D}"/>
            </a:ext>
          </a:extLst>
        </xdr:cNvPr>
        <xdr:cNvPicPr>
          <a:picLocks noChangeAspect="1"/>
        </xdr:cNvPicPr>
      </xdr:nvPicPr>
      <xdr:blipFill>
        <a:blip xmlns:r="http://schemas.openxmlformats.org/officeDocument/2006/relationships" r:embed="rId23"/>
        <a:stretch>
          <a:fillRect/>
        </a:stretch>
      </xdr:blipFill>
      <xdr:spPr>
        <a:xfrm>
          <a:off x="2412627" y="79634603"/>
          <a:ext cx="219046" cy="224091"/>
        </a:xfrm>
        <a:prstGeom prst="rect">
          <a:avLst/>
        </a:prstGeom>
      </xdr:spPr>
    </xdr:pic>
    <xdr:clientData/>
  </xdr:twoCellAnchor>
  <xdr:twoCellAnchor>
    <xdr:from>
      <xdr:col>12</xdr:col>
      <xdr:colOff>11206</xdr:colOff>
      <xdr:row>553</xdr:row>
      <xdr:rowOff>145677</xdr:rowOff>
    </xdr:from>
    <xdr:to>
      <xdr:col>12</xdr:col>
      <xdr:colOff>246530</xdr:colOff>
      <xdr:row>555</xdr:row>
      <xdr:rowOff>44823</xdr:rowOff>
    </xdr:to>
    <xdr:sp macro="" textlink="">
      <xdr:nvSpPr>
        <xdr:cNvPr id="54" name="Rectangle 53">
          <a:extLst>
            <a:ext uri="{FF2B5EF4-FFF2-40B4-BE49-F238E27FC236}">
              <a16:creationId xmlns:a16="http://schemas.microsoft.com/office/drawing/2014/main" id="{9B8C799E-CDF9-46A1-B4A8-1E08C3E22FDE}"/>
            </a:ext>
          </a:extLst>
        </xdr:cNvPr>
        <xdr:cNvSpPr/>
      </xdr:nvSpPr>
      <xdr:spPr>
        <a:xfrm>
          <a:off x="7328647" y="80805618"/>
          <a:ext cx="235324" cy="212911"/>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13</xdr:col>
      <xdr:colOff>493618</xdr:colOff>
      <xdr:row>532</xdr:row>
      <xdr:rowOff>28575</xdr:rowOff>
    </xdr:from>
    <xdr:to>
      <xdr:col>25</xdr:col>
      <xdr:colOff>92182</xdr:colOff>
      <xdr:row>555</xdr:row>
      <xdr:rowOff>134567</xdr:rowOff>
    </xdr:to>
    <xdr:pic>
      <xdr:nvPicPr>
        <xdr:cNvPr id="55" name="Picture 54">
          <a:extLst>
            <a:ext uri="{FF2B5EF4-FFF2-40B4-BE49-F238E27FC236}">
              <a16:creationId xmlns:a16="http://schemas.microsoft.com/office/drawing/2014/main" id="{CE55F9AE-D8B7-4618-83CD-57BF5B6C23DA}"/>
            </a:ext>
          </a:extLst>
        </xdr:cNvPr>
        <xdr:cNvPicPr>
          <a:picLocks noChangeAspect="1"/>
        </xdr:cNvPicPr>
      </xdr:nvPicPr>
      <xdr:blipFill>
        <a:blip xmlns:r="http://schemas.openxmlformats.org/officeDocument/2006/relationships" r:embed="rId24"/>
        <a:stretch>
          <a:fillRect/>
        </a:stretch>
      </xdr:blipFill>
      <xdr:spPr>
        <a:xfrm>
          <a:off x="8456518" y="79876650"/>
          <a:ext cx="7225216" cy="3830267"/>
        </a:xfrm>
        <a:prstGeom prst="rect">
          <a:avLst/>
        </a:prstGeom>
      </xdr:spPr>
    </xdr:pic>
    <xdr:clientData/>
  </xdr:twoCellAnchor>
  <xdr:twoCellAnchor editAs="oneCell">
    <xdr:from>
      <xdr:col>5</xdr:col>
      <xdr:colOff>515470</xdr:colOff>
      <xdr:row>529</xdr:row>
      <xdr:rowOff>100853</xdr:rowOff>
    </xdr:from>
    <xdr:to>
      <xdr:col>6</xdr:col>
      <xdr:colOff>209399</xdr:colOff>
      <xdr:row>531</xdr:row>
      <xdr:rowOff>110898</xdr:rowOff>
    </xdr:to>
    <xdr:pic>
      <xdr:nvPicPr>
        <xdr:cNvPr id="56" name="Picture 55">
          <a:extLst>
            <a:ext uri="{FF2B5EF4-FFF2-40B4-BE49-F238E27FC236}">
              <a16:creationId xmlns:a16="http://schemas.microsoft.com/office/drawing/2014/main" id="{ECE70FAE-C9F4-4E48-8381-C41E6DE7BD04}"/>
            </a:ext>
          </a:extLst>
        </xdr:cNvPr>
        <xdr:cNvPicPr>
          <a:picLocks noChangeAspect="1"/>
        </xdr:cNvPicPr>
      </xdr:nvPicPr>
      <xdr:blipFill>
        <a:blip xmlns:r="http://schemas.openxmlformats.org/officeDocument/2006/relationships" r:embed="rId25"/>
        <a:stretch>
          <a:fillRect/>
        </a:stretch>
      </xdr:blipFill>
      <xdr:spPr>
        <a:xfrm>
          <a:off x="3597088" y="76995618"/>
          <a:ext cx="314286" cy="323810"/>
        </a:xfrm>
        <a:prstGeom prst="rect">
          <a:avLst/>
        </a:prstGeom>
      </xdr:spPr>
    </xdr:pic>
    <xdr:clientData/>
  </xdr:twoCellAnchor>
  <xdr:twoCellAnchor>
    <xdr:from>
      <xdr:col>12</xdr:col>
      <xdr:colOff>190500</xdr:colOff>
      <xdr:row>537</xdr:row>
      <xdr:rowOff>76200</xdr:rowOff>
    </xdr:from>
    <xdr:to>
      <xdr:col>13</xdr:col>
      <xdr:colOff>342900</xdr:colOff>
      <xdr:row>539</xdr:row>
      <xdr:rowOff>104775</xdr:rowOff>
    </xdr:to>
    <xdr:sp macro="" textlink="">
      <xdr:nvSpPr>
        <xdr:cNvPr id="57" name="Arrow: Right 56">
          <a:extLst>
            <a:ext uri="{FF2B5EF4-FFF2-40B4-BE49-F238E27FC236}">
              <a16:creationId xmlns:a16="http://schemas.microsoft.com/office/drawing/2014/main" id="{6916DCF2-D012-4EF9-A38F-3EF0E95B39ED}"/>
            </a:ext>
          </a:extLst>
        </xdr:cNvPr>
        <xdr:cNvSpPr/>
      </xdr:nvSpPr>
      <xdr:spPr>
        <a:xfrm>
          <a:off x="7543800" y="80733900"/>
          <a:ext cx="762000" cy="3524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1</xdr:col>
      <xdr:colOff>228600</xdr:colOff>
      <xdr:row>558</xdr:row>
      <xdr:rowOff>0</xdr:rowOff>
    </xdr:from>
    <xdr:to>
      <xdr:col>13</xdr:col>
      <xdr:colOff>283339</xdr:colOff>
      <xdr:row>582</xdr:row>
      <xdr:rowOff>136656</xdr:rowOff>
    </xdr:to>
    <xdr:pic>
      <xdr:nvPicPr>
        <xdr:cNvPr id="58" name="Picture 57">
          <a:extLst>
            <a:ext uri="{FF2B5EF4-FFF2-40B4-BE49-F238E27FC236}">
              <a16:creationId xmlns:a16="http://schemas.microsoft.com/office/drawing/2014/main" id="{E04BAD6A-BBF3-4267-9546-21A5738CDCFC}"/>
            </a:ext>
          </a:extLst>
        </xdr:cNvPr>
        <xdr:cNvPicPr>
          <a:picLocks noChangeAspect="1"/>
        </xdr:cNvPicPr>
      </xdr:nvPicPr>
      <xdr:blipFill>
        <a:blip xmlns:r="http://schemas.openxmlformats.org/officeDocument/2006/relationships" r:embed="rId26"/>
        <a:stretch>
          <a:fillRect/>
        </a:stretch>
      </xdr:blipFill>
      <xdr:spPr>
        <a:xfrm>
          <a:off x="314325" y="84058125"/>
          <a:ext cx="9123809" cy="4028571"/>
        </a:xfrm>
        <a:prstGeom prst="rect">
          <a:avLst/>
        </a:prstGeom>
      </xdr:spPr>
    </xdr:pic>
    <xdr:clientData/>
  </xdr:twoCellAnchor>
  <xdr:twoCellAnchor editAs="oneCell">
    <xdr:from>
      <xdr:col>3</xdr:col>
      <xdr:colOff>381000</xdr:colOff>
      <xdr:row>556</xdr:row>
      <xdr:rowOff>9525</xdr:rowOff>
    </xdr:from>
    <xdr:to>
      <xdr:col>3</xdr:col>
      <xdr:colOff>668620</xdr:colOff>
      <xdr:row>557</xdr:row>
      <xdr:rowOff>95216</xdr:rowOff>
    </xdr:to>
    <xdr:pic>
      <xdr:nvPicPr>
        <xdr:cNvPr id="59" name="Picture 58">
          <a:extLst>
            <a:ext uri="{FF2B5EF4-FFF2-40B4-BE49-F238E27FC236}">
              <a16:creationId xmlns:a16="http://schemas.microsoft.com/office/drawing/2014/main" id="{73E661F5-CE0A-40DF-81DB-334CCD583CF1}"/>
            </a:ext>
          </a:extLst>
        </xdr:cNvPr>
        <xdr:cNvPicPr>
          <a:picLocks noChangeAspect="1"/>
        </xdr:cNvPicPr>
      </xdr:nvPicPr>
      <xdr:blipFill>
        <a:blip xmlns:r="http://schemas.openxmlformats.org/officeDocument/2006/relationships" r:embed="rId27"/>
        <a:stretch>
          <a:fillRect/>
        </a:stretch>
      </xdr:blipFill>
      <xdr:spPr>
        <a:xfrm>
          <a:off x="1685925" y="83743800"/>
          <a:ext cx="276190" cy="247619"/>
        </a:xfrm>
        <a:prstGeom prst="rect">
          <a:avLst/>
        </a:prstGeom>
      </xdr:spPr>
    </xdr:pic>
    <xdr:clientData/>
  </xdr:twoCellAnchor>
  <xdr:twoCellAnchor editAs="oneCell">
    <xdr:from>
      <xdr:col>1</xdr:col>
      <xdr:colOff>123825</xdr:colOff>
      <xdr:row>585</xdr:row>
      <xdr:rowOff>123825</xdr:rowOff>
    </xdr:from>
    <xdr:to>
      <xdr:col>10</xdr:col>
      <xdr:colOff>225001</xdr:colOff>
      <xdr:row>617</xdr:row>
      <xdr:rowOff>60319</xdr:rowOff>
    </xdr:to>
    <xdr:pic>
      <xdr:nvPicPr>
        <xdr:cNvPr id="62" name="Picture 61">
          <a:extLst>
            <a:ext uri="{FF2B5EF4-FFF2-40B4-BE49-F238E27FC236}">
              <a16:creationId xmlns:a16="http://schemas.microsoft.com/office/drawing/2014/main" id="{C65397E5-4866-43E5-BBA5-9DC5F26A47CA}"/>
            </a:ext>
          </a:extLst>
        </xdr:cNvPr>
        <xdr:cNvPicPr>
          <a:picLocks noChangeAspect="1"/>
        </xdr:cNvPicPr>
      </xdr:nvPicPr>
      <xdr:blipFill>
        <a:blip xmlns:r="http://schemas.openxmlformats.org/officeDocument/2006/relationships" r:embed="rId28"/>
        <a:stretch>
          <a:fillRect/>
        </a:stretch>
      </xdr:blipFill>
      <xdr:spPr>
        <a:xfrm>
          <a:off x="209550" y="88553925"/>
          <a:ext cx="6771428" cy="5123809"/>
        </a:xfrm>
        <a:prstGeom prst="rect">
          <a:avLst/>
        </a:prstGeom>
      </xdr:spPr>
    </xdr:pic>
    <xdr:clientData/>
  </xdr:twoCellAnchor>
  <xdr:twoCellAnchor editAs="oneCell">
    <xdr:from>
      <xdr:col>13</xdr:col>
      <xdr:colOff>200026</xdr:colOff>
      <xdr:row>586</xdr:row>
      <xdr:rowOff>47625</xdr:rowOff>
    </xdr:from>
    <xdr:to>
      <xdr:col>22</xdr:col>
      <xdr:colOff>555944</xdr:colOff>
      <xdr:row>617</xdr:row>
      <xdr:rowOff>53340</xdr:rowOff>
    </xdr:to>
    <xdr:pic>
      <xdr:nvPicPr>
        <xdr:cNvPr id="65" name="Picture 64">
          <a:extLst>
            <a:ext uri="{FF2B5EF4-FFF2-40B4-BE49-F238E27FC236}">
              <a16:creationId xmlns:a16="http://schemas.microsoft.com/office/drawing/2014/main" id="{541DCA70-07C1-4D5F-A98A-A4F493E02062}"/>
            </a:ext>
          </a:extLst>
        </xdr:cNvPr>
        <xdr:cNvPicPr>
          <a:picLocks noChangeAspect="1"/>
        </xdr:cNvPicPr>
      </xdr:nvPicPr>
      <xdr:blipFill>
        <a:blip xmlns:r="http://schemas.openxmlformats.org/officeDocument/2006/relationships" r:embed="rId29"/>
        <a:stretch>
          <a:fillRect/>
        </a:stretch>
      </xdr:blipFill>
      <xdr:spPr>
        <a:xfrm>
          <a:off x="8162926" y="88639650"/>
          <a:ext cx="6159062" cy="5019675"/>
        </a:xfrm>
        <a:prstGeom prst="rect">
          <a:avLst/>
        </a:prstGeom>
      </xdr:spPr>
    </xdr:pic>
    <xdr:clientData/>
  </xdr:twoCellAnchor>
  <xdr:twoCellAnchor>
    <xdr:from>
      <xdr:col>11</xdr:col>
      <xdr:colOff>438150</xdr:colOff>
      <xdr:row>595</xdr:row>
      <xdr:rowOff>142875</xdr:rowOff>
    </xdr:from>
    <xdr:to>
      <xdr:col>13</xdr:col>
      <xdr:colOff>28575</xdr:colOff>
      <xdr:row>598</xdr:row>
      <xdr:rowOff>123825</xdr:rowOff>
    </xdr:to>
    <xdr:sp macro="" textlink="">
      <xdr:nvSpPr>
        <xdr:cNvPr id="66" name="Arrow: Right 65">
          <a:extLst>
            <a:ext uri="{FF2B5EF4-FFF2-40B4-BE49-F238E27FC236}">
              <a16:creationId xmlns:a16="http://schemas.microsoft.com/office/drawing/2014/main" id="{8A7ADA04-C0DE-4DAF-BF0C-2DEC03F27259}"/>
            </a:ext>
          </a:extLst>
        </xdr:cNvPr>
        <xdr:cNvSpPr/>
      </xdr:nvSpPr>
      <xdr:spPr>
        <a:xfrm>
          <a:off x="7181850" y="90192225"/>
          <a:ext cx="809625" cy="4667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xdr:from>
      <xdr:col>18</xdr:col>
      <xdr:colOff>285750</xdr:colOff>
      <xdr:row>595</xdr:row>
      <xdr:rowOff>38100</xdr:rowOff>
    </xdr:from>
    <xdr:to>
      <xdr:col>20</xdr:col>
      <xdr:colOff>47625</xdr:colOff>
      <xdr:row>598</xdr:row>
      <xdr:rowOff>114300</xdr:rowOff>
    </xdr:to>
    <xdr:sp macro="" textlink="">
      <xdr:nvSpPr>
        <xdr:cNvPr id="67" name="Rectangle 66">
          <a:extLst>
            <a:ext uri="{FF2B5EF4-FFF2-40B4-BE49-F238E27FC236}">
              <a16:creationId xmlns:a16="http://schemas.microsoft.com/office/drawing/2014/main" id="{F7FD61D8-4248-4B6D-83E1-59C235F43975}"/>
            </a:ext>
          </a:extLst>
        </xdr:cNvPr>
        <xdr:cNvSpPr/>
      </xdr:nvSpPr>
      <xdr:spPr>
        <a:xfrm>
          <a:off x="11296650" y="90087450"/>
          <a:ext cx="981075" cy="56197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3</xdr:col>
      <xdr:colOff>123825</xdr:colOff>
      <xdr:row>583</xdr:row>
      <xdr:rowOff>76200</xdr:rowOff>
    </xdr:from>
    <xdr:to>
      <xdr:col>3</xdr:col>
      <xdr:colOff>403824</xdr:colOff>
      <xdr:row>585</xdr:row>
      <xdr:rowOff>19017</xdr:rowOff>
    </xdr:to>
    <xdr:pic>
      <xdr:nvPicPr>
        <xdr:cNvPr id="68" name="Picture 67">
          <a:extLst>
            <a:ext uri="{FF2B5EF4-FFF2-40B4-BE49-F238E27FC236}">
              <a16:creationId xmlns:a16="http://schemas.microsoft.com/office/drawing/2014/main" id="{C1F6F7E5-1AF9-4FCD-B9E4-A29F7A24AA15}"/>
            </a:ext>
          </a:extLst>
        </xdr:cNvPr>
        <xdr:cNvPicPr>
          <a:picLocks noChangeAspect="1"/>
        </xdr:cNvPicPr>
      </xdr:nvPicPr>
      <xdr:blipFill>
        <a:blip xmlns:r="http://schemas.openxmlformats.org/officeDocument/2006/relationships" r:embed="rId30"/>
        <a:stretch>
          <a:fillRect/>
        </a:stretch>
      </xdr:blipFill>
      <xdr:spPr>
        <a:xfrm>
          <a:off x="1676400" y="88334850"/>
          <a:ext cx="285714" cy="266668"/>
        </a:xfrm>
        <a:prstGeom prst="rect">
          <a:avLst/>
        </a:prstGeom>
      </xdr:spPr>
    </xdr:pic>
    <xdr:clientData/>
  </xdr:twoCellAnchor>
  <xdr:twoCellAnchor editAs="oneCell">
    <xdr:from>
      <xdr:col>5</xdr:col>
      <xdr:colOff>66675</xdr:colOff>
      <xdr:row>583</xdr:row>
      <xdr:rowOff>9525</xdr:rowOff>
    </xdr:from>
    <xdr:to>
      <xdr:col>5</xdr:col>
      <xdr:colOff>480008</xdr:colOff>
      <xdr:row>585</xdr:row>
      <xdr:rowOff>16431</xdr:rowOff>
    </xdr:to>
    <xdr:pic>
      <xdr:nvPicPr>
        <xdr:cNvPr id="69" name="Picture 68">
          <a:extLst>
            <a:ext uri="{FF2B5EF4-FFF2-40B4-BE49-F238E27FC236}">
              <a16:creationId xmlns:a16="http://schemas.microsoft.com/office/drawing/2014/main" id="{232CB3A8-99BF-44C4-8B92-D229F97A6F71}"/>
            </a:ext>
          </a:extLst>
        </xdr:cNvPr>
        <xdr:cNvPicPr>
          <a:picLocks noChangeAspect="1"/>
        </xdr:cNvPicPr>
      </xdr:nvPicPr>
      <xdr:blipFill>
        <a:blip xmlns:r="http://schemas.openxmlformats.org/officeDocument/2006/relationships" r:embed="rId31"/>
        <a:stretch>
          <a:fillRect/>
        </a:stretch>
      </xdr:blipFill>
      <xdr:spPr>
        <a:xfrm>
          <a:off x="3400425" y="88268175"/>
          <a:ext cx="419048" cy="338377"/>
        </a:xfrm>
        <a:prstGeom prst="rect">
          <a:avLst/>
        </a:prstGeom>
      </xdr:spPr>
    </xdr:pic>
    <xdr:clientData/>
  </xdr:twoCellAnchor>
  <xdr:twoCellAnchor editAs="oneCell">
    <xdr:from>
      <xdr:col>1</xdr:col>
      <xdr:colOff>152401</xdr:colOff>
      <xdr:row>620</xdr:row>
      <xdr:rowOff>28575</xdr:rowOff>
    </xdr:from>
    <xdr:to>
      <xdr:col>12</xdr:col>
      <xdr:colOff>436669</xdr:colOff>
      <xdr:row>657</xdr:row>
      <xdr:rowOff>94534</xdr:rowOff>
    </xdr:to>
    <xdr:pic>
      <xdr:nvPicPr>
        <xdr:cNvPr id="70" name="Picture 69">
          <a:extLst>
            <a:ext uri="{FF2B5EF4-FFF2-40B4-BE49-F238E27FC236}">
              <a16:creationId xmlns:a16="http://schemas.microsoft.com/office/drawing/2014/main" id="{5101C6EC-90AF-45BD-AB6A-4A3C449905CF}"/>
            </a:ext>
          </a:extLst>
        </xdr:cNvPr>
        <xdr:cNvPicPr>
          <a:picLocks noChangeAspect="1"/>
        </xdr:cNvPicPr>
      </xdr:nvPicPr>
      <xdr:blipFill>
        <a:blip xmlns:r="http://schemas.openxmlformats.org/officeDocument/2006/relationships" r:embed="rId32"/>
        <a:stretch>
          <a:fillRect/>
        </a:stretch>
      </xdr:blipFill>
      <xdr:spPr>
        <a:xfrm>
          <a:off x="238126" y="94126050"/>
          <a:ext cx="8705850" cy="6082060"/>
        </a:xfrm>
        <a:prstGeom prst="rect">
          <a:avLst/>
        </a:prstGeom>
      </xdr:spPr>
    </xdr:pic>
    <xdr:clientData/>
  </xdr:twoCellAnchor>
  <xdr:oneCellAnchor>
    <xdr:from>
      <xdr:col>3</xdr:col>
      <xdr:colOff>448795</xdr:colOff>
      <xdr:row>618</xdr:row>
      <xdr:rowOff>15128</xdr:rowOff>
    </xdr:from>
    <xdr:ext cx="318769" cy="333896"/>
    <xdr:pic>
      <xdr:nvPicPr>
        <xdr:cNvPr id="72" name="Picture 71">
          <a:extLst>
            <a:ext uri="{FF2B5EF4-FFF2-40B4-BE49-F238E27FC236}">
              <a16:creationId xmlns:a16="http://schemas.microsoft.com/office/drawing/2014/main" id="{8FFC9C5F-AE56-471D-8963-95A100F0A4E4}"/>
            </a:ext>
          </a:extLst>
        </xdr:cNvPr>
        <xdr:cNvPicPr>
          <a:picLocks noChangeAspect="1"/>
        </xdr:cNvPicPr>
      </xdr:nvPicPr>
      <xdr:blipFill>
        <a:blip xmlns:r="http://schemas.openxmlformats.org/officeDocument/2006/relationships" r:embed="rId25"/>
        <a:stretch>
          <a:fillRect/>
        </a:stretch>
      </xdr:blipFill>
      <xdr:spPr>
        <a:xfrm>
          <a:off x="1753720" y="93788753"/>
          <a:ext cx="318769" cy="333896"/>
        </a:xfrm>
        <a:prstGeom prst="rect">
          <a:avLst/>
        </a:prstGeom>
      </xdr:spPr>
    </xdr:pic>
    <xdr:clientData/>
  </xdr:oneCellAnchor>
  <xdr:twoCellAnchor editAs="oneCell">
    <xdr:from>
      <xdr:col>1</xdr:col>
      <xdr:colOff>382058</xdr:colOff>
      <xdr:row>695</xdr:row>
      <xdr:rowOff>31750</xdr:rowOff>
    </xdr:from>
    <xdr:to>
      <xdr:col>6</xdr:col>
      <xdr:colOff>439208</xdr:colOff>
      <xdr:row>701</xdr:row>
      <xdr:rowOff>92892</xdr:rowOff>
    </xdr:to>
    <xdr:pic>
      <xdr:nvPicPr>
        <xdr:cNvPr id="82" name="Picture 81">
          <a:extLst>
            <a:ext uri="{FF2B5EF4-FFF2-40B4-BE49-F238E27FC236}">
              <a16:creationId xmlns:a16="http://schemas.microsoft.com/office/drawing/2014/main" id="{A4AAA767-0AB7-464C-8CF6-F2FD2F950BB5}"/>
            </a:ext>
          </a:extLst>
        </xdr:cNvPr>
        <xdr:cNvPicPr>
          <a:picLocks noChangeAspect="1"/>
        </xdr:cNvPicPr>
      </xdr:nvPicPr>
      <xdr:blipFill>
        <a:blip xmlns:r="http://schemas.openxmlformats.org/officeDocument/2006/relationships" r:embed="rId33"/>
        <a:stretch>
          <a:fillRect/>
        </a:stretch>
      </xdr:blipFill>
      <xdr:spPr>
        <a:xfrm>
          <a:off x="466725" y="106955167"/>
          <a:ext cx="3930650" cy="1013642"/>
        </a:xfrm>
        <a:prstGeom prst="rect">
          <a:avLst/>
        </a:prstGeom>
      </xdr:spPr>
    </xdr:pic>
    <xdr:clientData/>
  </xdr:twoCellAnchor>
  <xdr:twoCellAnchor editAs="oneCell">
    <xdr:from>
      <xdr:col>2</xdr:col>
      <xdr:colOff>787401</xdr:colOff>
      <xdr:row>692</xdr:row>
      <xdr:rowOff>50800</xdr:rowOff>
    </xdr:from>
    <xdr:to>
      <xdr:col>3</xdr:col>
      <xdr:colOff>358724</xdr:colOff>
      <xdr:row>694</xdr:row>
      <xdr:rowOff>98379</xdr:rowOff>
    </xdr:to>
    <xdr:pic>
      <xdr:nvPicPr>
        <xdr:cNvPr id="83" name="Picture 82">
          <a:extLst>
            <a:ext uri="{FF2B5EF4-FFF2-40B4-BE49-F238E27FC236}">
              <a16:creationId xmlns:a16="http://schemas.microsoft.com/office/drawing/2014/main" id="{433A2390-C9C5-4184-A9A4-06EF302B6A7D}"/>
            </a:ext>
          </a:extLst>
        </xdr:cNvPr>
        <xdr:cNvPicPr>
          <a:picLocks noChangeAspect="1"/>
        </xdr:cNvPicPr>
      </xdr:nvPicPr>
      <xdr:blipFill>
        <a:blip xmlns:r="http://schemas.openxmlformats.org/officeDocument/2006/relationships" r:embed="rId34"/>
        <a:stretch>
          <a:fillRect/>
        </a:stretch>
      </xdr:blipFill>
      <xdr:spPr>
        <a:xfrm>
          <a:off x="1485901" y="108402967"/>
          <a:ext cx="419048" cy="365079"/>
        </a:xfrm>
        <a:prstGeom prst="rect">
          <a:avLst/>
        </a:prstGeom>
      </xdr:spPr>
    </xdr:pic>
    <xdr:clientData/>
  </xdr:twoCellAnchor>
  <xdr:twoCellAnchor editAs="oneCell">
    <xdr:from>
      <xdr:col>1</xdr:col>
      <xdr:colOff>66675</xdr:colOff>
      <xdr:row>750</xdr:row>
      <xdr:rowOff>38100</xdr:rowOff>
    </xdr:from>
    <xdr:to>
      <xdr:col>15</xdr:col>
      <xdr:colOff>593852</xdr:colOff>
      <xdr:row>807</xdr:row>
      <xdr:rowOff>59805</xdr:rowOff>
    </xdr:to>
    <xdr:pic>
      <xdr:nvPicPr>
        <xdr:cNvPr id="2" name="Picture 1">
          <a:extLst>
            <a:ext uri="{FF2B5EF4-FFF2-40B4-BE49-F238E27FC236}">
              <a16:creationId xmlns:a16="http://schemas.microsoft.com/office/drawing/2014/main" id="{5A7F4464-7668-4F2E-BC82-EBF12276AAB5}"/>
            </a:ext>
          </a:extLst>
        </xdr:cNvPr>
        <xdr:cNvPicPr>
          <a:picLocks noChangeAspect="1"/>
        </xdr:cNvPicPr>
      </xdr:nvPicPr>
      <xdr:blipFill>
        <a:blip xmlns:r="http://schemas.openxmlformats.org/officeDocument/2006/relationships" r:embed="rId35"/>
        <a:stretch>
          <a:fillRect/>
        </a:stretch>
      </xdr:blipFill>
      <xdr:spPr>
        <a:xfrm>
          <a:off x="152400" y="112433100"/>
          <a:ext cx="10838095" cy="9257143"/>
        </a:xfrm>
        <a:prstGeom prst="rect">
          <a:avLst/>
        </a:prstGeom>
      </xdr:spPr>
    </xdr:pic>
    <xdr:clientData/>
  </xdr:twoCellAnchor>
  <xdr:twoCellAnchor>
    <xdr:from>
      <xdr:col>1</xdr:col>
      <xdr:colOff>180975</xdr:colOff>
      <xdr:row>753</xdr:row>
      <xdr:rowOff>152400</xdr:rowOff>
    </xdr:from>
    <xdr:to>
      <xdr:col>2</xdr:col>
      <xdr:colOff>238125</xdr:colOff>
      <xdr:row>756</xdr:row>
      <xdr:rowOff>76200</xdr:rowOff>
    </xdr:to>
    <xdr:sp macro="" textlink="">
      <xdr:nvSpPr>
        <xdr:cNvPr id="4" name="Rectangle 3">
          <a:extLst>
            <a:ext uri="{FF2B5EF4-FFF2-40B4-BE49-F238E27FC236}">
              <a16:creationId xmlns:a16="http://schemas.microsoft.com/office/drawing/2014/main" id="{B8640498-55C4-47B9-BB96-BE36EB8C56EA}"/>
            </a:ext>
          </a:extLst>
        </xdr:cNvPr>
        <xdr:cNvSpPr/>
      </xdr:nvSpPr>
      <xdr:spPr>
        <a:xfrm>
          <a:off x="266700" y="113033175"/>
          <a:ext cx="666750" cy="409575"/>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xdr:from>
      <xdr:col>10</xdr:col>
      <xdr:colOff>154641</xdr:colOff>
      <xdr:row>767</xdr:row>
      <xdr:rowOff>56590</xdr:rowOff>
    </xdr:from>
    <xdr:to>
      <xdr:col>14</xdr:col>
      <xdr:colOff>468966</xdr:colOff>
      <xdr:row>769</xdr:row>
      <xdr:rowOff>113740</xdr:rowOff>
    </xdr:to>
    <xdr:sp macro="" textlink="">
      <xdr:nvSpPr>
        <xdr:cNvPr id="10" name="Rectangle 9">
          <a:extLst>
            <a:ext uri="{FF2B5EF4-FFF2-40B4-BE49-F238E27FC236}">
              <a16:creationId xmlns:a16="http://schemas.microsoft.com/office/drawing/2014/main" id="{1131CB5B-DB80-419D-9F97-BA08994F8783}"/>
            </a:ext>
          </a:extLst>
        </xdr:cNvPr>
        <xdr:cNvSpPr/>
      </xdr:nvSpPr>
      <xdr:spPr>
        <a:xfrm>
          <a:off x="6600265" y="126064496"/>
          <a:ext cx="2752725" cy="397809"/>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a:p>
      </xdr:txBody>
    </xdr:sp>
    <xdr:clientData/>
  </xdr:twoCellAnchor>
  <xdr:twoCellAnchor editAs="oneCell">
    <xdr:from>
      <xdr:col>1</xdr:col>
      <xdr:colOff>0</xdr:colOff>
      <xdr:row>811</xdr:row>
      <xdr:rowOff>0</xdr:rowOff>
    </xdr:from>
    <xdr:to>
      <xdr:col>9</xdr:col>
      <xdr:colOff>663363</xdr:colOff>
      <xdr:row>817</xdr:row>
      <xdr:rowOff>38100</xdr:rowOff>
    </xdr:to>
    <xdr:pic>
      <xdr:nvPicPr>
        <xdr:cNvPr id="63" name="Picture 62" descr="C:\Users\ChinC5\AppData\Local\Temp\SNAGHTML5166ce.PNG">
          <a:extLst>
            <a:ext uri="{FF2B5EF4-FFF2-40B4-BE49-F238E27FC236}">
              <a16:creationId xmlns:a16="http://schemas.microsoft.com/office/drawing/2014/main" id="{4DCD3DB5-5228-40F9-965C-F5DD516574D7}"/>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85725" y="122272425"/>
          <a:ext cx="6353175" cy="1009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25</xdr:col>
      <xdr:colOff>78441</xdr:colOff>
      <xdr:row>30</xdr:row>
      <xdr:rowOff>100853</xdr:rowOff>
    </xdr:from>
    <xdr:to>
      <xdr:col>36</xdr:col>
      <xdr:colOff>594349</xdr:colOff>
      <xdr:row>61</xdr:row>
      <xdr:rowOff>77320</xdr:rowOff>
    </xdr:to>
    <xdr:pic>
      <xdr:nvPicPr>
        <xdr:cNvPr id="71" name="Picture 70" descr="C:\Users\ChinC5\AppData\Local\Temp\SNAGHTML17153ec8.PNG">
          <a:extLst>
            <a:ext uri="{FF2B5EF4-FFF2-40B4-BE49-F238E27FC236}">
              <a16:creationId xmlns:a16="http://schemas.microsoft.com/office/drawing/2014/main" id="{48FF6182-33C2-40D5-AC6A-534F79A513FE}"/>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15520147" y="1512794"/>
          <a:ext cx="8180855" cy="4839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19</xdr:col>
      <xdr:colOff>354106</xdr:colOff>
      <xdr:row>46</xdr:row>
      <xdr:rowOff>56029</xdr:rowOff>
    </xdr:from>
    <xdr:to>
      <xdr:col>23</xdr:col>
      <xdr:colOff>73959</xdr:colOff>
      <xdr:row>51</xdr:row>
      <xdr:rowOff>44824</xdr:rowOff>
    </xdr:to>
    <xdr:cxnSp macro="">
      <xdr:nvCxnSpPr>
        <xdr:cNvPr id="35" name="Straight Arrow Connector 34">
          <a:extLst>
            <a:ext uri="{FF2B5EF4-FFF2-40B4-BE49-F238E27FC236}">
              <a16:creationId xmlns:a16="http://schemas.microsoft.com/office/drawing/2014/main" id="{0008EA7B-E67A-4064-8D2A-E94C6458BB31}"/>
            </a:ext>
          </a:extLst>
        </xdr:cNvPr>
        <xdr:cNvCxnSpPr/>
      </xdr:nvCxnSpPr>
      <xdr:spPr>
        <a:xfrm flipV="1">
          <a:off x="12465424" y="4323229"/>
          <a:ext cx="2158253" cy="84044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25</xdr:col>
      <xdr:colOff>134470</xdr:colOff>
      <xdr:row>64</xdr:row>
      <xdr:rowOff>56029</xdr:rowOff>
    </xdr:from>
    <xdr:to>
      <xdr:col>38</xdr:col>
      <xdr:colOff>321720</xdr:colOff>
      <xdr:row>80</xdr:row>
      <xdr:rowOff>96389</xdr:rowOff>
    </xdr:to>
    <xdr:pic>
      <xdr:nvPicPr>
        <xdr:cNvPr id="36" name="Picture 35">
          <a:extLst>
            <a:ext uri="{FF2B5EF4-FFF2-40B4-BE49-F238E27FC236}">
              <a16:creationId xmlns:a16="http://schemas.microsoft.com/office/drawing/2014/main" id="{0B8CEFA1-38B4-45F7-ABBE-C3049A39DA48}"/>
            </a:ext>
          </a:extLst>
        </xdr:cNvPr>
        <xdr:cNvPicPr>
          <a:picLocks noChangeAspect="1"/>
        </xdr:cNvPicPr>
      </xdr:nvPicPr>
      <xdr:blipFill>
        <a:blip xmlns:r="http://schemas.openxmlformats.org/officeDocument/2006/relationships" r:embed="rId38"/>
        <a:stretch>
          <a:fillRect/>
        </a:stretch>
      </xdr:blipFill>
      <xdr:spPr>
        <a:xfrm>
          <a:off x="15576176" y="6801970"/>
          <a:ext cx="9066667" cy="2542857"/>
        </a:xfrm>
        <a:prstGeom prst="rect">
          <a:avLst/>
        </a:prstGeom>
      </xdr:spPr>
    </xdr:pic>
    <xdr:clientData/>
  </xdr:twoCellAnchor>
  <xdr:twoCellAnchor editAs="oneCell">
    <xdr:from>
      <xdr:col>28</xdr:col>
      <xdr:colOff>134471</xdr:colOff>
      <xdr:row>82</xdr:row>
      <xdr:rowOff>112058</xdr:rowOff>
    </xdr:from>
    <xdr:to>
      <xdr:col>28</xdr:col>
      <xdr:colOff>475422</xdr:colOff>
      <xdr:row>84</xdr:row>
      <xdr:rowOff>21151</xdr:rowOff>
    </xdr:to>
    <xdr:pic>
      <xdr:nvPicPr>
        <xdr:cNvPr id="75" name="Picture 74">
          <a:extLst>
            <a:ext uri="{FF2B5EF4-FFF2-40B4-BE49-F238E27FC236}">
              <a16:creationId xmlns:a16="http://schemas.microsoft.com/office/drawing/2014/main" id="{3E6C2433-B2EE-4500-9D7D-B46775679141}"/>
            </a:ext>
          </a:extLst>
        </xdr:cNvPr>
        <xdr:cNvPicPr>
          <a:picLocks noChangeAspect="1"/>
        </xdr:cNvPicPr>
      </xdr:nvPicPr>
      <xdr:blipFill>
        <a:blip xmlns:r="http://schemas.openxmlformats.org/officeDocument/2006/relationships" r:embed="rId7"/>
        <a:stretch>
          <a:fillRect/>
        </a:stretch>
      </xdr:blipFill>
      <xdr:spPr>
        <a:xfrm>
          <a:off x="17391530" y="9681882"/>
          <a:ext cx="352381" cy="228571"/>
        </a:xfrm>
        <a:prstGeom prst="rect">
          <a:avLst/>
        </a:prstGeom>
      </xdr:spPr>
    </xdr:pic>
    <xdr:clientData/>
  </xdr:twoCellAnchor>
  <xdr:twoCellAnchor editAs="oneCell">
    <xdr:from>
      <xdr:col>24</xdr:col>
      <xdr:colOff>13608</xdr:colOff>
      <xdr:row>91</xdr:row>
      <xdr:rowOff>0</xdr:rowOff>
    </xdr:from>
    <xdr:to>
      <xdr:col>37</xdr:col>
      <xdr:colOff>535129</xdr:colOff>
      <xdr:row>127</xdr:row>
      <xdr:rowOff>95046</xdr:rowOff>
    </xdr:to>
    <xdr:pic>
      <xdr:nvPicPr>
        <xdr:cNvPr id="88" name="Picture 87">
          <a:extLst>
            <a:ext uri="{FF2B5EF4-FFF2-40B4-BE49-F238E27FC236}">
              <a16:creationId xmlns:a16="http://schemas.microsoft.com/office/drawing/2014/main" id="{62A13D22-2C4A-414F-9519-AD19493A283E}"/>
            </a:ext>
          </a:extLst>
        </xdr:cNvPr>
        <xdr:cNvPicPr>
          <a:picLocks noChangeAspect="1"/>
        </xdr:cNvPicPr>
      </xdr:nvPicPr>
      <xdr:blipFill>
        <a:blip xmlns:r="http://schemas.openxmlformats.org/officeDocument/2006/relationships" r:embed="rId39"/>
        <a:stretch>
          <a:fillRect/>
        </a:stretch>
      </xdr:blipFill>
      <xdr:spPr>
        <a:xfrm>
          <a:off x="14981465" y="11457214"/>
          <a:ext cx="9504762" cy="5980952"/>
        </a:xfrm>
        <a:prstGeom prst="rect">
          <a:avLst/>
        </a:prstGeom>
      </xdr:spPr>
    </xdr:pic>
    <xdr:clientData/>
  </xdr:twoCellAnchor>
  <xdr:oneCellAnchor>
    <xdr:from>
      <xdr:col>1</xdr:col>
      <xdr:colOff>38100</xdr:colOff>
      <xdr:row>661</xdr:row>
      <xdr:rowOff>129141</xdr:rowOff>
    </xdr:from>
    <xdr:ext cx="6867759" cy="3653645"/>
    <xdr:pic>
      <xdr:nvPicPr>
        <xdr:cNvPr id="78" name="Picture 77">
          <a:extLst>
            <a:ext uri="{FF2B5EF4-FFF2-40B4-BE49-F238E27FC236}">
              <a16:creationId xmlns:a16="http://schemas.microsoft.com/office/drawing/2014/main" id="{FE5AABDD-263D-418F-878C-A7D0922D838F}"/>
            </a:ext>
          </a:extLst>
        </xdr:cNvPr>
        <xdr:cNvPicPr>
          <a:picLocks noChangeAspect="1"/>
        </xdr:cNvPicPr>
      </xdr:nvPicPr>
      <xdr:blipFill>
        <a:blip xmlns:r="http://schemas.openxmlformats.org/officeDocument/2006/relationships" r:embed="rId40"/>
        <a:stretch>
          <a:fillRect/>
        </a:stretch>
      </xdr:blipFill>
      <xdr:spPr>
        <a:xfrm>
          <a:off x="10719707" y="96726248"/>
          <a:ext cx="6867759" cy="3653645"/>
        </a:xfrm>
        <a:prstGeom prst="rect">
          <a:avLst/>
        </a:prstGeom>
      </xdr:spPr>
    </xdr:pic>
    <xdr:clientData/>
  </xdr:oneCellAnchor>
  <xdr:twoCellAnchor editAs="oneCell">
    <xdr:from>
      <xdr:col>1</xdr:col>
      <xdr:colOff>143436</xdr:colOff>
      <xdr:row>26</xdr:row>
      <xdr:rowOff>154456</xdr:rowOff>
    </xdr:from>
    <xdr:to>
      <xdr:col>14</xdr:col>
      <xdr:colOff>400870</xdr:colOff>
      <xdr:row>57</xdr:row>
      <xdr:rowOff>56477</xdr:rowOff>
    </xdr:to>
    <xdr:pic>
      <xdr:nvPicPr>
        <xdr:cNvPr id="34" name="图片 33">
          <a:extLst>
            <a:ext uri="{FF2B5EF4-FFF2-40B4-BE49-F238E27FC236}">
              <a16:creationId xmlns:a16="http://schemas.microsoft.com/office/drawing/2014/main" id="{30EDAECF-A1A7-40E1-BA66-44DE7C65AF3A}"/>
            </a:ext>
          </a:extLst>
        </xdr:cNvPr>
        <xdr:cNvPicPr>
          <a:picLocks noChangeAspect="1"/>
        </xdr:cNvPicPr>
      </xdr:nvPicPr>
      <xdr:blipFill>
        <a:blip xmlns:r="http://schemas.openxmlformats.org/officeDocument/2006/relationships" r:embed="rId41"/>
        <a:stretch>
          <a:fillRect/>
        </a:stretch>
      </xdr:blipFill>
      <xdr:spPr>
        <a:xfrm>
          <a:off x="233083" y="1006103"/>
          <a:ext cx="10011296" cy="5206438"/>
        </a:xfrm>
        <a:prstGeom prst="rect">
          <a:avLst/>
        </a:prstGeom>
      </xdr:spPr>
    </xdr:pic>
    <xdr:clientData/>
  </xdr:twoCellAnchor>
  <xdr:twoCellAnchor>
    <xdr:from>
      <xdr:col>14</xdr:col>
      <xdr:colOff>493058</xdr:colOff>
      <xdr:row>211</xdr:row>
      <xdr:rowOff>71717</xdr:rowOff>
    </xdr:from>
    <xdr:to>
      <xdr:col>17</xdr:col>
      <xdr:colOff>717176</xdr:colOff>
      <xdr:row>211</xdr:row>
      <xdr:rowOff>71718</xdr:rowOff>
    </xdr:to>
    <xdr:cxnSp macro="">
      <xdr:nvCxnSpPr>
        <xdr:cNvPr id="87" name="直接箭头连接符 86">
          <a:extLst>
            <a:ext uri="{FF2B5EF4-FFF2-40B4-BE49-F238E27FC236}">
              <a16:creationId xmlns:a16="http://schemas.microsoft.com/office/drawing/2014/main" id="{10DF3FFE-BE8C-4839-A9DB-A25A540F2409}"/>
            </a:ext>
          </a:extLst>
        </xdr:cNvPr>
        <xdr:cNvCxnSpPr/>
      </xdr:nvCxnSpPr>
      <xdr:spPr>
        <a:xfrm>
          <a:off x="9377082" y="32506023"/>
          <a:ext cx="2052918" cy="1"/>
        </a:xfrm>
        <a:prstGeom prst="straightConnector1">
          <a:avLst/>
        </a:prstGeom>
        <a:ln w="28575">
          <a:solidFill>
            <a:srgbClr val="FF0000"/>
          </a:solidFill>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1174375</xdr:colOff>
      <xdr:row>101</xdr:row>
      <xdr:rowOff>35861</xdr:rowOff>
    </xdr:from>
    <xdr:to>
      <xdr:col>4</xdr:col>
      <xdr:colOff>490817</xdr:colOff>
      <xdr:row>103</xdr:row>
      <xdr:rowOff>44824</xdr:rowOff>
    </xdr:to>
    <xdr:sp macro="" textlink="">
      <xdr:nvSpPr>
        <xdr:cNvPr id="100" name="Rectangle 17">
          <a:extLst>
            <a:ext uri="{FF2B5EF4-FFF2-40B4-BE49-F238E27FC236}">
              <a16:creationId xmlns:a16="http://schemas.microsoft.com/office/drawing/2014/main" id="{5499DB70-E4B6-416F-B9CF-944F6631B618}"/>
            </a:ext>
          </a:extLst>
        </xdr:cNvPr>
        <xdr:cNvSpPr/>
      </xdr:nvSpPr>
      <xdr:spPr>
        <a:xfrm>
          <a:off x="2761128" y="13689108"/>
          <a:ext cx="517713" cy="349622"/>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2</xdr:col>
      <xdr:colOff>295835</xdr:colOff>
      <xdr:row>148</xdr:row>
      <xdr:rowOff>71720</xdr:rowOff>
    </xdr:from>
    <xdr:to>
      <xdr:col>2</xdr:col>
      <xdr:colOff>770965</xdr:colOff>
      <xdr:row>150</xdr:row>
      <xdr:rowOff>71718</xdr:rowOff>
    </xdr:to>
    <xdr:sp macro="" textlink="">
      <xdr:nvSpPr>
        <xdr:cNvPr id="103" name="Rectangle 17">
          <a:extLst>
            <a:ext uri="{FF2B5EF4-FFF2-40B4-BE49-F238E27FC236}">
              <a16:creationId xmlns:a16="http://schemas.microsoft.com/office/drawing/2014/main" id="{F684E96D-3F53-49D6-A6C2-DF059F03F36C}"/>
            </a:ext>
          </a:extLst>
        </xdr:cNvPr>
        <xdr:cNvSpPr/>
      </xdr:nvSpPr>
      <xdr:spPr>
        <a:xfrm>
          <a:off x="995082" y="21739414"/>
          <a:ext cx="475130" cy="340657"/>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5</xdr:col>
      <xdr:colOff>591669</xdr:colOff>
      <xdr:row>191</xdr:row>
      <xdr:rowOff>161368</xdr:rowOff>
    </xdr:from>
    <xdr:to>
      <xdr:col>6</xdr:col>
      <xdr:colOff>457199</xdr:colOff>
      <xdr:row>193</xdr:row>
      <xdr:rowOff>161366</xdr:rowOff>
    </xdr:to>
    <xdr:sp macro="" textlink="">
      <xdr:nvSpPr>
        <xdr:cNvPr id="106" name="Rectangle 17">
          <a:extLst>
            <a:ext uri="{FF2B5EF4-FFF2-40B4-BE49-F238E27FC236}">
              <a16:creationId xmlns:a16="http://schemas.microsoft.com/office/drawing/2014/main" id="{DCDEC28D-18A9-4DD8-B23B-2387DEC8A1EF}"/>
            </a:ext>
          </a:extLst>
        </xdr:cNvPr>
        <xdr:cNvSpPr/>
      </xdr:nvSpPr>
      <xdr:spPr>
        <a:xfrm>
          <a:off x="3989293" y="29171156"/>
          <a:ext cx="475130" cy="340657"/>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18</xdr:col>
      <xdr:colOff>179294</xdr:colOff>
      <xdr:row>201</xdr:row>
      <xdr:rowOff>152400</xdr:rowOff>
    </xdr:from>
    <xdr:to>
      <xdr:col>32</xdr:col>
      <xdr:colOff>364966</xdr:colOff>
      <xdr:row>238</xdr:row>
      <xdr:rowOff>97221</xdr:rowOff>
    </xdr:to>
    <xdr:pic>
      <xdr:nvPicPr>
        <xdr:cNvPr id="109" name="图片 108">
          <a:extLst>
            <a:ext uri="{FF2B5EF4-FFF2-40B4-BE49-F238E27FC236}">
              <a16:creationId xmlns:a16="http://schemas.microsoft.com/office/drawing/2014/main" id="{0CC67FC8-8A59-46E2-B5E2-D18B30318CE4}"/>
            </a:ext>
          </a:extLst>
        </xdr:cNvPr>
        <xdr:cNvPicPr>
          <a:picLocks noChangeAspect="1"/>
        </xdr:cNvPicPr>
      </xdr:nvPicPr>
      <xdr:blipFill>
        <a:blip xmlns:r="http://schemas.openxmlformats.org/officeDocument/2006/relationships" r:embed="rId2"/>
        <a:stretch>
          <a:fillRect/>
        </a:stretch>
      </xdr:blipFill>
      <xdr:spPr>
        <a:xfrm>
          <a:off x="11681012" y="30874447"/>
          <a:ext cx="8729598" cy="6397478"/>
        </a:xfrm>
        <a:prstGeom prst="rect">
          <a:avLst/>
        </a:prstGeom>
      </xdr:spPr>
    </xdr:pic>
    <xdr:clientData/>
  </xdr:twoCellAnchor>
  <xdr:twoCellAnchor>
    <xdr:from>
      <xdr:col>18</xdr:col>
      <xdr:colOff>398928</xdr:colOff>
      <xdr:row>222</xdr:row>
      <xdr:rowOff>67239</xdr:rowOff>
    </xdr:from>
    <xdr:to>
      <xdr:col>32</xdr:col>
      <xdr:colOff>345141</xdr:colOff>
      <xdr:row>235</xdr:row>
      <xdr:rowOff>40342</xdr:rowOff>
    </xdr:to>
    <xdr:sp macro="" textlink="">
      <xdr:nvSpPr>
        <xdr:cNvPr id="110" name="Rectangle 17">
          <a:extLst>
            <a:ext uri="{FF2B5EF4-FFF2-40B4-BE49-F238E27FC236}">
              <a16:creationId xmlns:a16="http://schemas.microsoft.com/office/drawing/2014/main" id="{65841453-E34E-4A83-AFD0-6295B70B9785}"/>
            </a:ext>
          </a:extLst>
        </xdr:cNvPr>
        <xdr:cNvSpPr/>
      </xdr:nvSpPr>
      <xdr:spPr>
        <a:xfrm>
          <a:off x="11772899" y="31735063"/>
          <a:ext cx="8417860" cy="2012573"/>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24</xdr:col>
      <xdr:colOff>425823</xdr:colOff>
      <xdr:row>227</xdr:row>
      <xdr:rowOff>161363</xdr:rowOff>
    </xdr:from>
    <xdr:to>
      <xdr:col>26</xdr:col>
      <xdr:colOff>430306</xdr:colOff>
      <xdr:row>231</xdr:row>
      <xdr:rowOff>134469</xdr:rowOff>
    </xdr:to>
    <xdr:sp macro="" textlink="">
      <xdr:nvSpPr>
        <xdr:cNvPr id="111" name="文本框 110">
          <a:extLst>
            <a:ext uri="{FF2B5EF4-FFF2-40B4-BE49-F238E27FC236}">
              <a16:creationId xmlns:a16="http://schemas.microsoft.com/office/drawing/2014/main" id="{177F1523-F8F4-4EAC-B586-646DE736CD4E}"/>
            </a:ext>
          </a:extLst>
        </xdr:cNvPr>
        <xdr:cNvSpPr txBox="1"/>
      </xdr:nvSpPr>
      <xdr:spPr>
        <a:xfrm>
          <a:off x="15585141" y="35311975"/>
          <a:ext cx="1223683" cy="654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3000" b="0">
              <a:solidFill>
                <a:srgbClr val="FF0000"/>
              </a:solidFill>
              <a:latin typeface="Arial" panose="020B0604020202020204" pitchFamily="34" charset="0"/>
              <a:cs typeface="Arial" panose="020B0604020202020204" pitchFamily="34" charset="0"/>
            </a:rPr>
            <a:t>Blank</a:t>
          </a:r>
          <a:endParaRPr lang="zh-CN" altLang="en-US" sz="3000" b="0">
            <a:solidFill>
              <a:srgbClr val="FF0000"/>
            </a:solidFill>
            <a:latin typeface="Arial" panose="020B0604020202020204" pitchFamily="34" charset="0"/>
            <a:cs typeface="Arial" panose="020B0604020202020204" pitchFamily="34" charset="0"/>
          </a:endParaRPr>
        </a:p>
      </xdr:txBody>
    </xdr:sp>
    <xdr:clientData/>
  </xdr:twoCellAnchor>
  <xdr:twoCellAnchor>
    <xdr:from>
      <xdr:col>14</xdr:col>
      <xdr:colOff>322732</xdr:colOff>
      <xdr:row>57</xdr:row>
      <xdr:rowOff>62756</xdr:rowOff>
    </xdr:from>
    <xdr:to>
      <xdr:col>23</xdr:col>
      <xdr:colOff>591670</xdr:colOff>
      <xdr:row>89</xdr:row>
      <xdr:rowOff>35859</xdr:rowOff>
    </xdr:to>
    <xdr:cxnSp macro="">
      <xdr:nvCxnSpPr>
        <xdr:cNvPr id="121" name="连接符: 肘形 120">
          <a:extLst>
            <a:ext uri="{FF2B5EF4-FFF2-40B4-BE49-F238E27FC236}">
              <a16:creationId xmlns:a16="http://schemas.microsoft.com/office/drawing/2014/main" id="{4100EE9F-A2AD-48FC-9BCF-96979A3C03FE}"/>
            </a:ext>
          </a:extLst>
        </xdr:cNvPr>
        <xdr:cNvCxnSpPr/>
      </xdr:nvCxnSpPr>
      <xdr:spPr>
        <a:xfrm>
          <a:off x="9206756" y="6203580"/>
          <a:ext cx="5934632" cy="5441573"/>
        </a:xfrm>
        <a:prstGeom prst="bentConnector3">
          <a:avLst/>
        </a:prstGeom>
        <a:ln w="2540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53</xdr:col>
      <xdr:colOff>215153</xdr:colOff>
      <xdr:row>203</xdr:row>
      <xdr:rowOff>15901</xdr:rowOff>
    </xdr:from>
    <xdr:to>
      <xdr:col>68</xdr:col>
      <xdr:colOff>152399</xdr:colOff>
      <xdr:row>232</xdr:row>
      <xdr:rowOff>8965</xdr:rowOff>
    </xdr:to>
    <xdr:grpSp>
      <xdr:nvGrpSpPr>
        <xdr:cNvPr id="11" name="Group 10">
          <a:extLst>
            <a:ext uri="{FF2B5EF4-FFF2-40B4-BE49-F238E27FC236}">
              <a16:creationId xmlns:a16="http://schemas.microsoft.com/office/drawing/2014/main" id="{75C969B6-1069-4430-A586-0E1841F6422B}"/>
            </a:ext>
          </a:extLst>
        </xdr:cNvPr>
        <xdr:cNvGrpSpPr/>
      </xdr:nvGrpSpPr>
      <xdr:grpSpPr>
        <a:xfrm>
          <a:off x="35055486" y="30792234"/>
          <a:ext cx="9673913" cy="4929131"/>
          <a:chOff x="32333453" y="32705701"/>
          <a:chExt cx="9643221" cy="4688889"/>
        </a:xfrm>
      </xdr:grpSpPr>
      <xdr:pic>
        <xdr:nvPicPr>
          <xdr:cNvPr id="141" name="图片 140">
            <a:extLst>
              <a:ext uri="{FF2B5EF4-FFF2-40B4-BE49-F238E27FC236}">
                <a16:creationId xmlns:a16="http://schemas.microsoft.com/office/drawing/2014/main" id="{4AAB30A5-9D28-4CE9-A312-717F14528AF9}"/>
              </a:ext>
            </a:extLst>
          </xdr:cNvPr>
          <xdr:cNvPicPr>
            <a:picLocks noChangeAspect="1"/>
          </xdr:cNvPicPr>
        </xdr:nvPicPr>
        <xdr:blipFill>
          <a:blip xmlns:r="http://schemas.openxmlformats.org/officeDocument/2006/relationships" r:embed="rId42"/>
          <a:stretch>
            <a:fillRect/>
          </a:stretch>
        </xdr:blipFill>
        <xdr:spPr>
          <a:xfrm>
            <a:off x="32333453" y="32705701"/>
            <a:ext cx="9643221" cy="3801343"/>
          </a:xfrm>
          <a:prstGeom prst="rect">
            <a:avLst/>
          </a:prstGeom>
        </xdr:spPr>
      </xdr:pic>
      <xdr:sp macro="" textlink="">
        <xdr:nvSpPr>
          <xdr:cNvPr id="142" name="Rectangle 17">
            <a:extLst>
              <a:ext uri="{FF2B5EF4-FFF2-40B4-BE49-F238E27FC236}">
                <a16:creationId xmlns:a16="http://schemas.microsoft.com/office/drawing/2014/main" id="{58E25634-3E0E-4A57-957D-22C0BD6B17F2}"/>
              </a:ext>
            </a:extLst>
          </xdr:cNvPr>
          <xdr:cNvSpPr/>
        </xdr:nvSpPr>
        <xdr:spPr>
          <a:xfrm>
            <a:off x="33973994" y="34352336"/>
            <a:ext cx="914399" cy="271039"/>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146" name="文本框 145">
            <a:extLst>
              <a:ext uri="{FF2B5EF4-FFF2-40B4-BE49-F238E27FC236}">
                <a16:creationId xmlns:a16="http://schemas.microsoft.com/office/drawing/2014/main" id="{9B7E2FB6-6D66-4DA3-A57A-4F3B0EEEE4E3}"/>
              </a:ext>
            </a:extLst>
          </xdr:cNvPr>
          <xdr:cNvSpPr txBox="1"/>
        </xdr:nvSpPr>
        <xdr:spPr>
          <a:xfrm>
            <a:off x="33548171" y="36809642"/>
            <a:ext cx="3886199" cy="5849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400">
                <a:solidFill>
                  <a:srgbClr val="FF0000"/>
                </a:solidFill>
                <a:latin typeface="Arial" panose="020B0604020202020204" pitchFamily="34" charset="0"/>
                <a:cs typeface="Arial" panose="020B0604020202020204" pitchFamily="34" charset="0"/>
              </a:rPr>
              <a:t>Reference = invoice number</a:t>
            </a:r>
          </a:p>
          <a:p>
            <a:r>
              <a:rPr lang="en-US" altLang="zh-CN" sz="1400">
                <a:solidFill>
                  <a:srgbClr val="FF0000"/>
                </a:solidFill>
                <a:latin typeface="Arial" panose="020B0604020202020204" pitchFamily="34" charset="0"/>
                <a:cs typeface="Arial" panose="020B0604020202020204" pitchFamily="34" charset="0"/>
              </a:rPr>
              <a:t>go to worksheet" 6.a1 Hitpoint Upload File"</a:t>
            </a:r>
            <a:endParaRPr lang="zh-CN" altLang="en-US" sz="1400">
              <a:solidFill>
                <a:srgbClr val="FF0000"/>
              </a:solidFill>
              <a:latin typeface="Arial" panose="020B0604020202020204" pitchFamily="34" charset="0"/>
              <a:cs typeface="Arial" panose="020B0604020202020204" pitchFamily="34" charset="0"/>
            </a:endParaRPr>
          </a:p>
        </xdr:txBody>
      </xdr:sp>
      <xdr:cxnSp macro="">
        <xdr:nvCxnSpPr>
          <xdr:cNvPr id="147" name="Straight Arrow Connector 78">
            <a:extLst>
              <a:ext uri="{FF2B5EF4-FFF2-40B4-BE49-F238E27FC236}">
                <a16:creationId xmlns:a16="http://schemas.microsoft.com/office/drawing/2014/main" id="{5906D7AA-A593-4801-B9CF-ED7876D168E3}"/>
              </a:ext>
            </a:extLst>
          </xdr:cNvPr>
          <xdr:cNvCxnSpPr/>
        </xdr:nvCxnSpPr>
        <xdr:spPr>
          <a:xfrm>
            <a:off x="34413265" y="34776336"/>
            <a:ext cx="466165" cy="1952064"/>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71</xdr:col>
      <xdr:colOff>52892</xdr:colOff>
      <xdr:row>204</xdr:row>
      <xdr:rowOff>35858</xdr:rowOff>
    </xdr:from>
    <xdr:to>
      <xdr:col>88</xdr:col>
      <xdr:colOff>94487</xdr:colOff>
      <xdr:row>210</xdr:row>
      <xdr:rowOff>98051</xdr:rowOff>
    </xdr:to>
    <xdr:pic>
      <xdr:nvPicPr>
        <xdr:cNvPr id="154" name="图片 153">
          <a:extLst>
            <a:ext uri="{FF2B5EF4-FFF2-40B4-BE49-F238E27FC236}">
              <a16:creationId xmlns:a16="http://schemas.microsoft.com/office/drawing/2014/main" id="{AAC9AF52-73B2-4A07-963B-D982ED090204}"/>
            </a:ext>
          </a:extLst>
        </xdr:cNvPr>
        <xdr:cNvPicPr>
          <a:picLocks noChangeAspect="1"/>
        </xdr:cNvPicPr>
      </xdr:nvPicPr>
      <xdr:blipFill>
        <a:blip xmlns:r="http://schemas.openxmlformats.org/officeDocument/2006/relationships" r:embed="rId43"/>
        <a:stretch>
          <a:fillRect/>
        </a:stretch>
      </xdr:blipFill>
      <xdr:spPr>
        <a:xfrm>
          <a:off x="55024468" y="31250964"/>
          <a:ext cx="10637876" cy="1093694"/>
        </a:xfrm>
        <a:prstGeom prst="rect">
          <a:avLst/>
        </a:prstGeom>
      </xdr:spPr>
    </xdr:pic>
    <xdr:clientData/>
  </xdr:twoCellAnchor>
  <xdr:twoCellAnchor>
    <xdr:from>
      <xdr:col>69</xdr:col>
      <xdr:colOff>71722</xdr:colOff>
      <xdr:row>209</xdr:row>
      <xdr:rowOff>71717</xdr:rowOff>
    </xdr:from>
    <xdr:to>
      <xdr:col>69</xdr:col>
      <xdr:colOff>732418</xdr:colOff>
      <xdr:row>209</xdr:row>
      <xdr:rowOff>80683</xdr:rowOff>
    </xdr:to>
    <xdr:cxnSp macro="">
      <xdr:nvCxnSpPr>
        <xdr:cNvPr id="155" name="Straight Arrow Connector 78">
          <a:extLst>
            <a:ext uri="{FF2B5EF4-FFF2-40B4-BE49-F238E27FC236}">
              <a16:creationId xmlns:a16="http://schemas.microsoft.com/office/drawing/2014/main" id="{C92983B4-13D5-43FE-A9DF-F699EFDC0393}"/>
            </a:ext>
          </a:extLst>
        </xdr:cNvPr>
        <xdr:cNvCxnSpPr/>
      </xdr:nvCxnSpPr>
      <xdr:spPr>
        <a:xfrm flipV="1">
          <a:off x="42654075" y="32138470"/>
          <a:ext cx="660696" cy="896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39</xdr:col>
      <xdr:colOff>170330</xdr:colOff>
      <xdr:row>199</xdr:row>
      <xdr:rowOff>35858</xdr:rowOff>
    </xdr:from>
    <xdr:to>
      <xdr:col>39</xdr:col>
      <xdr:colOff>518121</xdr:colOff>
      <xdr:row>201</xdr:row>
      <xdr:rowOff>17893</xdr:rowOff>
    </xdr:to>
    <xdr:pic>
      <xdr:nvPicPr>
        <xdr:cNvPr id="164" name="Picture 26">
          <a:extLst>
            <a:ext uri="{FF2B5EF4-FFF2-40B4-BE49-F238E27FC236}">
              <a16:creationId xmlns:a16="http://schemas.microsoft.com/office/drawing/2014/main" id="{5C7A819B-9DD4-4728-8F68-AC486669A957}"/>
            </a:ext>
          </a:extLst>
        </xdr:cNvPr>
        <xdr:cNvPicPr>
          <a:picLocks noChangeAspect="1"/>
        </xdr:cNvPicPr>
      </xdr:nvPicPr>
      <xdr:blipFill>
        <a:blip xmlns:r="http://schemas.openxmlformats.org/officeDocument/2006/relationships" r:embed="rId9"/>
        <a:stretch>
          <a:fillRect/>
        </a:stretch>
      </xdr:blipFill>
      <xdr:spPr>
        <a:xfrm>
          <a:off x="24159883" y="30390352"/>
          <a:ext cx="353506" cy="331658"/>
        </a:xfrm>
        <a:prstGeom prst="rect">
          <a:avLst/>
        </a:prstGeom>
      </xdr:spPr>
    </xdr:pic>
    <xdr:clientData/>
  </xdr:twoCellAnchor>
  <xdr:twoCellAnchor editAs="oneCell">
    <xdr:from>
      <xdr:col>35</xdr:col>
      <xdr:colOff>235325</xdr:colOff>
      <xdr:row>202</xdr:row>
      <xdr:rowOff>167755</xdr:rowOff>
    </xdr:from>
    <xdr:to>
      <xdr:col>51</xdr:col>
      <xdr:colOff>93234</xdr:colOff>
      <xdr:row>239</xdr:row>
      <xdr:rowOff>16880</xdr:rowOff>
    </xdr:to>
    <xdr:pic>
      <xdr:nvPicPr>
        <xdr:cNvPr id="165" name="图片 164">
          <a:extLst>
            <a:ext uri="{FF2B5EF4-FFF2-40B4-BE49-F238E27FC236}">
              <a16:creationId xmlns:a16="http://schemas.microsoft.com/office/drawing/2014/main" id="{0812AA35-6A75-4C79-85D7-A9FB1A42C38B}"/>
            </a:ext>
          </a:extLst>
        </xdr:cNvPr>
        <xdr:cNvPicPr>
          <a:picLocks noChangeAspect="1"/>
        </xdr:cNvPicPr>
      </xdr:nvPicPr>
      <xdr:blipFill>
        <a:blip xmlns:r="http://schemas.openxmlformats.org/officeDocument/2006/relationships" r:embed="rId44"/>
        <a:stretch>
          <a:fillRect/>
        </a:stretch>
      </xdr:blipFill>
      <xdr:spPr>
        <a:xfrm>
          <a:off x="22100243" y="31042202"/>
          <a:ext cx="9278469" cy="6187930"/>
        </a:xfrm>
        <a:prstGeom prst="rect">
          <a:avLst/>
        </a:prstGeom>
      </xdr:spPr>
    </xdr:pic>
    <xdr:clientData/>
  </xdr:twoCellAnchor>
  <xdr:twoCellAnchor>
    <xdr:from>
      <xdr:col>36</xdr:col>
      <xdr:colOff>62752</xdr:colOff>
      <xdr:row>222</xdr:row>
      <xdr:rowOff>161369</xdr:rowOff>
    </xdr:from>
    <xdr:to>
      <xdr:col>49</xdr:col>
      <xdr:colOff>448236</xdr:colOff>
      <xdr:row>236</xdr:row>
      <xdr:rowOff>71718</xdr:rowOff>
    </xdr:to>
    <xdr:sp macro="" textlink="">
      <xdr:nvSpPr>
        <xdr:cNvPr id="166" name="Rectangle 17">
          <a:extLst>
            <a:ext uri="{FF2B5EF4-FFF2-40B4-BE49-F238E27FC236}">
              <a16:creationId xmlns:a16="http://schemas.microsoft.com/office/drawing/2014/main" id="{4C731C3D-68FD-434B-8499-1500A3294100}"/>
            </a:ext>
          </a:extLst>
        </xdr:cNvPr>
        <xdr:cNvSpPr/>
      </xdr:nvSpPr>
      <xdr:spPr>
        <a:xfrm>
          <a:off x="22223505" y="34442404"/>
          <a:ext cx="8283390" cy="2294961"/>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39</xdr:col>
      <xdr:colOff>244290</xdr:colOff>
      <xdr:row>220</xdr:row>
      <xdr:rowOff>170329</xdr:rowOff>
    </xdr:from>
    <xdr:to>
      <xdr:col>40</xdr:col>
      <xdr:colOff>17929</xdr:colOff>
      <xdr:row>222</xdr:row>
      <xdr:rowOff>98611</xdr:rowOff>
    </xdr:to>
    <xdr:sp macro="" textlink="">
      <xdr:nvSpPr>
        <xdr:cNvPr id="169" name="Rectangle 17">
          <a:extLst>
            <a:ext uri="{FF2B5EF4-FFF2-40B4-BE49-F238E27FC236}">
              <a16:creationId xmlns:a16="http://schemas.microsoft.com/office/drawing/2014/main" id="{0F3B8D8F-5C45-4E87-9D73-89337D023E2C}"/>
            </a:ext>
          </a:extLst>
        </xdr:cNvPr>
        <xdr:cNvSpPr/>
      </xdr:nvSpPr>
      <xdr:spPr>
        <a:xfrm>
          <a:off x="24233843" y="34110705"/>
          <a:ext cx="383239" cy="268941"/>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38</xdr:col>
      <xdr:colOff>206188</xdr:colOff>
      <xdr:row>201</xdr:row>
      <xdr:rowOff>0</xdr:rowOff>
    </xdr:from>
    <xdr:to>
      <xdr:col>39</xdr:col>
      <xdr:colOff>40290</xdr:colOff>
      <xdr:row>202</xdr:row>
      <xdr:rowOff>957</xdr:rowOff>
    </xdr:to>
    <xdr:pic>
      <xdr:nvPicPr>
        <xdr:cNvPr id="170" name="Picture 30">
          <a:extLst>
            <a:ext uri="{FF2B5EF4-FFF2-40B4-BE49-F238E27FC236}">
              <a16:creationId xmlns:a16="http://schemas.microsoft.com/office/drawing/2014/main" id="{4A6721A9-23B1-4C40-A647-15C663CF2A95}"/>
            </a:ext>
          </a:extLst>
        </xdr:cNvPr>
        <xdr:cNvPicPr>
          <a:picLocks noChangeAspect="1"/>
        </xdr:cNvPicPr>
      </xdr:nvPicPr>
      <xdr:blipFill>
        <a:blip xmlns:r="http://schemas.openxmlformats.org/officeDocument/2006/relationships" r:embed="rId12"/>
        <a:stretch>
          <a:fillRect/>
        </a:stretch>
      </xdr:blipFill>
      <xdr:spPr>
        <a:xfrm>
          <a:off x="23586141" y="30704118"/>
          <a:ext cx="443701" cy="236417"/>
        </a:xfrm>
        <a:prstGeom prst="rect">
          <a:avLst/>
        </a:prstGeom>
      </xdr:spPr>
    </xdr:pic>
    <xdr:clientData/>
  </xdr:twoCellAnchor>
  <xdr:twoCellAnchor>
    <xdr:from>
      <xdr:col>89</xdr:col>
      <xdr:colOff>313770</xdr:colOff>
      <xdr:row>208</xdr:row>
      <xdr:rowOff>170328</xdr:rowOff>
    </xdr:from>
    <xdr:to>
      <xdr:col>90</xdr:col>
      <xdr:colOff>364866</xdr:colOff>
      <xdr:row>209</xdr:row>
      <xdr:rowOff>8965</xdr:rowOff>
    </xdr:to>
    <xdr:cxnSp macro="">
      <xdr:nvCxnSpPr>
        <xdr:cNvPr id="181" name="Straight Arrow Connector 78">
          <a:extLst>
            <a:ext uri="{FF2B5EF4-FFF2-40B4-BE49-F238E27FC236}">
              <a16:creationId xmlns:a16="http://schemas.microsoft.com/office/drawing/2014/main" id="{A4472F19-C44E-4274-8EEE-DF3E68588DC8}"/>
            </a:ext>
          </a:extLst>
        </xdr:cNvPr>
        <xdr:cNvCxnSpPr/>
      </xdr:nvCxnSpPr>
      <xdr:spPr>
        <a:xfrm flipV="1">
          <a:off x="55500499" y="32066752"/>
          <a:ext cx="660696" cy="896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91</xdr:col>
      <xdr:colOff>242047</xdr:colOff>
      <xdr:row>203</xdr:row>
      <xdr:rowOff>164026</xdr:rowOff>
    </xdr:from>
    <xdr:to>
      <xdr:col>107</xdr:col>
      <xdr:colOff>96053</xdr:colOff>
      <xdr:row>238</xdr:row>
      <xdr:rowOff>21465</xdr:rowOff>
    </xdr:to>
    <xdr:pic>
      <xdr:nvPicPr>
        <xdr:cNvPr id="182" name="图片 181">
          <a:extLst>
            <a:ext uri="{FF2B5EF4-FFF2-40B4-BE49-F238E27FC236}">
              <a16:creationId xmlns:a16="http://schemas.microsoft.com/office/drawing/2014/main" id="{B337E20D-915F-4425-8A92-87957AC464F5}"/>
            </a:ext>
          </a:extLst>
        </xdr:cNvPr>
        <xdr:cNvPicPr>
          <a:picLocks noChangeAspect="1"/>
        </xdr:cNvPicPr>
      </xdr:nvPicPr>
      <xdr:blipFill>
        <a:blip xmlns:r="http://schemas.openxmlformats.org/officeDocument/2006/relationships" r:embed="rId45"/>
        <a:stretch>
          <a:fillRect/>
        </a:stretch>
      </xdr:blipFill>
      <xdr:spPr>
        <a:xfrm>
          <a:off x="56647976" y="31208802"/>
          <a:ext cx="9599987" cy="5867017"/>
        </a:xfrm>
        <a:prstGeom prst="rect">
          <a:avLst/>
        </a:prstGeom>
      </xdr:spPr>
    </xdr:pic>
    <xdr:clientData/>
  </xdr:twoCellAnchor>
  <xdr:twoCellAnchor editAs="oneCell">
    <xdr:from>
      <xdr:col>108</xdr:col>
      <xdr:colOff>573743</xdr:colOff>
      <xdr:row>203</xdr:row>
      <xdr:rowOff>100195</xdr:rowOff>
    </xdr:from>
    <xdr:to>
      <xdr:col>124</xdr:col>
      <xdr:colOff>302104</xdr:colOff>
      <xdr:row>223</xdr:row>
      <xdr:rowOff>136904</xdr:rowOff>
    </xdr:to>
    <xdr:pic>
      <xdr:nvPicPr>
        <xdr:cNvPr id="184" name="图片 183">
          <a:extLst>
            <a:ext uri="{FF2B5EF4-FFF2-40B4-BE49-F238E27FC236}">
              <a16:creationId xmlns:a16="http://schemas.microsoft.com/office/drawing/2014/main" id="{F260F8B9-5C10-4C5F-B259-5F1B0C7A8326}"/>
            </a:ext>
          </a:extLst>
        </xdr:cNvPr>
        <xdr:cNvPicPr>
          <a:picLocks noChangeAspect="1"/>
        </xdr:cNvPicPr>
      </xdr:nvPicPr>
      <xdr:blipFill>
        <a:blip xmlns:r="http://schemas.openxmlformats.org/officeDocument/2006/relationships" r:embed="rId46"/>
        <a:stretch>
          <a:fillRect/>
        </a:stretch>
      </xdr:blipFill>
      <xdr:spPr>
        <a:xfrm>
          <a:off x="67545076" y="32157112"/>
          <a:ext cx="9549694" cy="3246422"/>
        </a:xfrm>
        <a:prstGeom prst="rect">
          <a:avLst/>
        </a:prstGeom>
      </xdr:spPr>
    </xdr:pic>
    <xdr:clientData/>
  </xdr:twoCellAnchor>
  <xdr:twoCellAnchor>
    <xdr:from>
      <xdr:col>119</xdr:col>
      <xdr:colOff>179295</xdr:colOff>
      <xdr:row>212</xdr:row>
      <xdr:rowOff>143436</xdr:rowOff>
    </xdr:from>
    <xdr:to>
      <xdr:col>123</xdr:col>
      <xdr:colOff>403411</xdr:colOff>
      <xdr:row>214</xdr:row>
      <xdr:rowOff>98612</xdr:rowOff>
    </xdr:to>
    <xdr:sp macro="" textlink="">
      <xdr:nvSpPr>
        <xdr:cNvPr id="185" name="Rectangle 17">
          <a:extLst>
            <a:ext uri="{FF2B5EF4-FFF2-40B4-BE49-F238E27FC236}">
              <a16:creationId xmlns:a16="http://schemas.microsoft.com/office/drawing/2014/main" id="{FE91CFCD-C0C2-4799-8F45-4E332CF47FA2}"/>
            </a:ext>
          </a:extLst>
        </xdr:cNvPr>
        <xdr:cNvSpPr/>
      </xdr:nvSpPr>
      <xdr:spPr>
        <a:xfrm>
          <a:off x="73654024" y="32783930"/>
          <a:ext cx="2662516" cy="295835"/>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94</xdr:col>
      <xdr:colOff>26894</xdr:colOff>
      <xdr:row>202</xdr:row>
      <xdr:rowOff>0</xdr:rowOff>
    </xdr:from>
    <xdr:to>
      <xdr:col>94</xdr:col>
      <xdr:colOff>264989</xdr:colOff>
      <xdr:row>203</xdr:row>
      <xdr:rowOff>92529</xdr:rowOff>
    </xdr:to>
    <xdr:pic>
      <xdr:nvPicPr>
        <xdr:cNvPr id="186" name="图片 185">
          <a:extLst>
            <a:ext uri="{FF2B5EF4-FFF2-40B4-BE49-F238E27FC236}">
              <a16:creationId xmlns:a16="http://schemas.microsoft.com/office/drawing/2014/main" id="{9F4E8A5D-5665-4C32-B9F9-D2EB9F7EB39F}"/>
            </a:ext>
          </a:extLst>
        </xdr:cNvPr>
        <xdr:cNvPicPr>
          <a:picLocks noChangeAspect="1"/>
        </xdr:cNvPicPr>
      </xdr:nvPicPr>
      <xdr:blipFill>
        <a:blip xmlns:r="http://schemas.openxmlformats.org/officeDocument/2006/relationships" r:embed="rId47"/>
        <a:stretch>
          <a:fillRect/>
        </a:stretch>
      </xdr:blipFill>
      <xdr:spPr>
        <a:xfrm>
          <a:off x="58261623" y="30937200"/>
          <a:ext cx="238095" cy="257143"/>
        </a:xfrm>
        <a:prstGeom prst="rect">
          <a:avLst/>
        </a:prstGeom>
      </xdr:spPr>
    </xdr:pic>
    <xdr:clientData/>
  </xdr:twoCellAnchor>
  <xdr:twoCellAnchor>
    <xdr:from>
      <xdr:col>92</xdr:col>
      <xdr:colOff>367552</xdr:colOff>
      <xdr:row>205</xdr:row>
      <xdr:rowOff>107577</xdr:rowOff>
    </xdr:from>
    <xdr:to>
      <xdr:col>93</xdr:col>
      <xdr:colOff>44823</xdr:colOff>
      <xdr:row>207</xdr:row>
      <xdr:rowOff>26894</xdr:rowOff>
    </xdr:to>
    <xdr:sp macro="" textlink="">
      <xdr:nvSpPr>
        <xdr:cNvPr id="187" name="Rectangle 17">
          <a:extLst>
            <a:ext uri="{FF2B5EF4-FFF2-40B4-BE49-F238E27FC236}">
              <a16:creationId xmlns:a16="http://schemas.microsoft.com/office/drawing/2014/main" id="{DD969AC5-B17A-4D7F-A3E0-23883A173704}"/>
            </a:ext>
          </a:extLst>
        </xdr:cNvPr>
        <xdr:cNvSpPr/>
      </xdr:nvSpPr>
      <xdr:spPr>
        <a:xfrm>
          <a:off x="57383081" y="31555765"/>
          <a:ext cx="286871" cy="259976"/>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98</xdr:col>
      <xdr:colOff>448236</xdr:colOff>
      <xdr:row>206</xdr:row>
      <xdr:rowOff>152400</xdr:rowOff>
    </xdr:from>
    <xdr:to>
      <xdr:col>102</xdr:col>
      <xdr:colOff>143436</xdr:colOff>
      <xdr:row>209</xdr:row>
      <xdr:rowOff>1</xdr:rowOff>
    </xdr:to>
    <xdr:sp macro="" textlink="">
      <xdr:nvSpPr>
        <xdr:cNvPr id="188" name="Rectangle 17">
          <a:extLst>
            <a:ext uri="{FF2B5EF4-FFF2-40B4-BE49-F238E27FC236}">
              <a16:creationId xmlns:a16="http://schemas.microsoft.com/office/drawing/2014/main" id="{B1C17370-0E85-4EC0-847E-C3F2E9AE677B}"/>
            </a:ext>
          </a:extLst>
        </xdr:cNvPr>
        <xdr:cNvSpPr/>
      </xdr:nvSpPr>
      <xdr:spPr>
        <a:xfrm>
          <a:off x="61121365" y="31770918"/>
          <a:ext cx="2133600" cy="358589"/>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124</xdr:col>
      <xdr:colOff>564776</xdr:colOff>
      <xdr:row>236</xdr:row>
      <xdr:rowOff>160606</xdr:rowOff>
    </xdr:from>
    <xdr:to>
      <xdr:col>137</xdr:col>
      <xdr:colOff>591670</xdr:colOff>
      <xdr:row>264</xdr:row>
      <xdr:rowOff>20136</xdr:rowOff>
    </xdr:to>
    <xdr:pic>
      <xdr:nvPicPr>
        <xdr:cNvPr id="189" name="图片 188">
          <a:extLst>
            <a:ext uri="{FF2B5EF4-FFF2-40B4-BE49-F238E27FC236}">
              <a16:creationId xmlns:a16="http://schemas.microsoft.com/office/drawing/2014/main" id="{59E0EA26-C681-4065-9208-CF240D7C0441}"/>
            </a:ext>
          </a:extLst>
        </xdr:cNvPr>
        <xdr:cNvPicPr>
          <a:picLocks noChangeAspect="1"/>
        </xdr:cNvPicPr>
      </xdr:nvPicPr>
      <xdr:blipFill>
        <a:blip xmlns:r="http://schemas.openxmlformats.org/officeDocument/2006/relationships" r:embed="rId48"/>
        <a:stretch>
          <a:fillRect/>
        </a:stretch>
      </xdr:blipFill>
      <xdr:spPr>
        <a:xfrm>
          <a:off x="77087505" y="36889006"/>
          <a:ext cx="7951695" cy="4637718"/>
        </a:xfrm>
        <a:prstGeom prst="rect">
          <a:avLst/>
        </a:prstGeom>
      </xdr:spPr>
    </xdr:pic>
    <xdr:clientData/>
  </xdr:twoCellAnchor>
  <xdr:twoCellAnchor editAs="oneCell">
    <xdr:from>
      <xdr:col>124</xdr:col>
      <xdr:colOff>600636</xdr:colOff>
      <xdr:row>203</xdr:row>
      <xdr:rowOff>119644</xdr:rowOff>
    </xdr:from>
    <xdr:to>
      <xdr:col>146</xdr:col>
      <xdr:colOff>149204</xdr:colOff>
      <xdr:row>235</xdr:row>
      <xdr:rowOff>94508</xdr:rowOff>
    </xdr:to>
    <xdr:pic>
      <xdr:nvPicPr>
        <xdr:cNvPr id="190" name="图片 189">
          <a:extLst>
            <a:ext uri="{FF2B5EF4-FFF2-40B4-BE49-F238E27FC236}">
              <a16:creationId xmlns:a16="http://schemas.microsoft.com/office/drawing/2014/main" id="{B12A7E9A-D008-4420-A7E9-A492029A0787}"/>
            </a:ext>
          </a:extLst>
        </xdr:cNvPr>
        <xdr:cNvPicPr>
          <a:picLocks noChangeAspect="1"/>
        </xdr:cNvPicPr>
      </xdr:nvPicPr>
      <xdr:blipFill>
        <a:blip xmlns:r="http://schemas.openxmlformats.org/officeDocument/2006/relationships" r:embed="rId49"/>
        <a:stretch>
          <a:fillRect/>
        </a:stretch>
      </xdr:blipFill>
      <xdr:spPr>
        <a:xfrm>
          <a:off x="77123365" y="31227173"/>
          <a:ext cx="12959769" cy="5482979"/>
        </a:xfrm>
        <a:prstGeom prst="rect">
          <a:avLst/>
        </a:prstGeom>
      </xdr:spPr>
    </xdr:pic>
    <xdr:clientData/>
  </xdr:twoCellAnchor>
  <xdr:twoCellAnchor>
    <xdr:from>
      <xdr:col>139</xdr:col>
      <xdr:colOff>493060</xdr:colOff>
      <xdr:row>223</xdr:row>
      <xdr:rowOff>26895</xdr:rowOff>
    </xdr:from>
    <xdr:to>
      <xdr:col>144</xdr:col>
      <xdr:colOff>107576</xdr:colOff>
      <xdr:row>224</xdr:row>
      <xdr:rowOff>152401</xdr:rowOff>
    </xdr:to>
    <xdr:sp macro="" textlink="">
      <xdr:nvSpPr>
        <xdr:cNvPr id="191" name="Rectangle 17">
          <a:extLst>
            <a:ext uri="{FF2B5EF4-FFF2-40B4-BE49-F238E27FC236}">
              <a16:creationId xmlns:a16="http://schemas.microsoft.com/office/drawing/2014/main" id="{BA167A5E-4C1D-405C-98F7-0DD0D31AD3DC}"/>
            </a:ext>
          </a:extLst>
        </xdr:cNvPr>
        <xdr:cNvSpPr/>
      </xdr:nvSpPr>
      <xdr:spPr>
        <a:xfrm>
          <a:off x="86159789" y="34541013"/>
          <a:ext cx="2662516" cy="295835"/>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123</xdr:col>
      <xdr:colOff>519953</xdr:colOff>
      <xdr:row>213</xdr:row>
      <xdr:rowOff>152400</xdr:rowOff>
    </xdr:from>
    <xdr:to>
      <xdr:col>139</xdr:col>
      <xdr:colOff>439271</xdr:colOff>
      <xdr:row>223</xdr:row>
      <xdr:rowOff>152400</xdr:rowOff>
    </xdr:to>
    <xdr:cxnSp macro="">
      <xdr:nvCxnSpPr>
        <xdr:cNvPr id="192" name="Straight Arrow Connector 78">
          <a:extLst>
            <a:ext uri="{FF2B5EF4-FFF2-40B4-BE49-F238E27FC236}">
              <a16:creationId xmlns:a16="http://schemas.microsoft.com/office/drawing/2014/main" id="{B768A572-5417-48E5-ABC4-E769E25B4202}"/>
            </a:ext>
          </a:extLst>
        </xdr:cNvPr>
        <xdr:cNvCxnSpPr/>
      </xdr:nvCxnSpPr>
      <xdr:spPr>
        <a:xfrm>
          <a:off x="76433082" y="32963224"/>
          <a:ext cx="9672918" cy="1703294"/>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139</xdr:col>
      <xdr:colOff>528919</xdr:colOff>
      <xdr:row>231</xdr:row>
      <xdr:rowOff>80683</xdr:rowOff>
    </xdr:from>
    <xdr:to>
      <xdr:col>144</xdr:col>
      <xdr:colOff>143435</xdr:colOff>
      <xdr:row>233</xdr:row>
      <xdr:rowOff>35859</xdr:rowOff>
    </xdr:to>
    <xdr:sp macro="" textlink="">
      <xdr:nvSpPr>
        <xdr:cNvPr id="195" name="Rectangle 17">
          <a:extLst>
            <a:ext uri="{FF2B5EF4-FFF2-40B4-BE49-F238E27FC236}">
              <a16:creationId xmlns:a16="http://schemas.microsoft.com/office/drawing/2014/main" id="{9322843E-D2CA-4E28-80CD-5816F4A523C2}"/>
            </a:ext>
          </a:extLst>
        </xdr:cNvPr>
        <xdr:cNvSpPr/>
      </xdr:nvSpPr>
      <xdr:spPr>
        <a:xfrm>
          <a:off x="86195648" y="35957436"/>
          <a:ext cx="2662516" cy="295835"/>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127</xdr:col>
      <xdr:colOff>35859</xdr:colOff>
      <xdr:row>257</xdr:row>
      <xdr:rowOff>71719</xdr:rowOff>
    </xdr:from>
    <xdr:to>
      <xdr:col>130</xdr:col>
      <xdr:colOff>98612</xdr:colOff>
      <xdr:row>259</xdr:row>
      <xdr:rowOff>26895</xdr:rowOff>
    </xdr:to>
    <xdr:sp macro="" textlink="">
      <xdr:nvSpPr>
        <xdr:cNvPr id="196" name="Rectangle 17">
          <a:extLst>
            <a:ext uri="{FF2B5EF4-FFF2-40B4-BE49-F238E27FC236}">
              <a16:creationId xmlns:a16="http://schemas.microsoft.com/office/drawing/2014/main" id="{5E36328D-C8A8-4807-A5F1-9F1E7FA3E377}"/>
            </a:ext>
          </a:extLst>
        </xdr:cNvPr>
        <xdr:cNvSpPr/>
      </xdr:nvSpPr>
      <xdr:spPr>
        <a:xfrm>
          <a:off x="78387388" y="40386001"/>
          <a:ext cx="1891553" cy="295835"/>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127</xdr:col>
      <xdr:colOff>165847</xdr:colOff>
      <xdr:row>259</xdr:row>
      <xdr:rowOff>116542</xdr:rowOff>
    </xdr:from>
    <xdr:to>
      <xdr:col>130</xdr:col>
      <xdr:colOff>555812</xdr:colOff>
      <xdr:row>262</xdr:row>
      <xdr:rowOff>17931</xdr:rowOff>
    </xdr:to>
    <xdr:sp macro="" textlink="">
      <xdr:nvSpPr>
        <xdr:cNvPr id="197" name="文本框 196">
          <a:extLst>
            <a:ext uri="{FF2B5EF4-FFF2-40B4-BE49-F238E27FC236}">
              <a16:creationId xmlns:a16="http://schemas.microsoft.com/office/drawing/2014/main" id="{742D8544-3553-47E9-8CD5-6D3F2A21C156}"/>
            </a:ext>
          </a:extLst>
        </xdr:cNvPr>
        <xdr:cNvSpPr txBox="1"/>
      </xdr:nvSpPr>
      <xdr:spPr>
        <a:xfrm>
          <a:off x="78517376" y="40771483"/>
          <a:ext cx="2218765" cy="4123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2000" b="1">
              <a:solidFill>
                <a:srgbClr val="0000FF"/>
              </a:solidFill>
              <a:latin typeface="Arial" panose="020B0604020202020204" pitchFamily="34" charset="0"/>
              <a:cs typeface="Arial" panose="020B0604020202020204" pitchFamily="34" charset="0"/>
            </a:rPr>
            <a:t>invoice nubmer</a:t>
          </a:r>
          <a:endParaRPr lang="zh-CN" altLang="en-US" sz="2000" b="1">
            <a:solidFill>
              <a:srgbClr val="0000FF"/>
            </a:solidFill>
            <a:latin typeface="Arial" panose="020B0604020202020204" pitchFamily="34" charset="0"/>
            <a:cs typeface="Arial" panose="020B0604020202020204" pitchFamily="34" charset="0"/>
          </a:endParaRPr>
        </a:p>
      </xdr:txBody>
    </xdr:sp>
    <xdr:clientData/>
  </xdr:twoCellAnchor>
  <xdr:twoCellAnchor>
    <xdr:from>
      <xdr:col>140</xdr:col>
      <xdr:colOff>300318</xdr:colOff>
      <xdr:row>233</xdr:row>
      <xdr:rowOff>62753</xdr:rowOff>
    </xdr:from>
    <xdr:to>
      <xdr:col>141</xdr:col>
      <xdr:colOff>510989</xdr:colOff>
      <xdr:row>235</xdr:row>
      <xdr:rowOff>134471</xdr:rowOff>
    </xdr:to>
    <xdr:sp macro="" textlink="">
      <xdr:nvSpPr>
        <xdr:cNvPr id="198" name="文本框 197">
          <a:extLst>
            <a:ext uri="{FF2B5EF4-FFF2-40B4-BE49-F238E27FC236}">
              <a16:creationId xmlns:a16="http://schemas.microsoft.com/office/drawing/2014/main" id="{2A1550C1-A401-43BE-87A4-D0C6FA116992}"/>
            </a:ext>
          </a:extLst>
        </xdr:cNvPr>
        <xdr:cNvSpPr txBox="1"/>
      </xdr:nvSpPr>
      <xdr:spPr>
        <a:xfrm>
          <a:off x="86576647" y="36280165"/>
          <a:ext cx="820271" cy="4123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2000" b="1">
              <a:solidFill>
                <a:srgbClr val="0000FF"/>
              </a:solidFill>
              <a:latin typeface="Arial" panose="020B0604020202020204" pitchFamily="34" charset="0"/>
              <a:cs typeface="Arial" panose="020B0604020202020204" pitchFamily="34" charset="0"/>
            </a:rPr>
            <a:t>Text</a:t>
          </a:r>
          <a:endParaRPr lang="zh-CN" altLang="en-US" sz="2000" b="1">
            <a:solidFill>
              <a:srgbClr val="0000FF"/>
            </a:solidFill>
            <a:latin typeface="Arial" panose="020B0604020202020204" pitchFamily="34" charset="0"/>
            <a:cs typeface="Arial" panose="020B0604020202020204" pitchFamily="34" charset="0"/>
          </a:endParaRPr>
        </a:p>
      </xdr:txBody>
    </xdr:sp>
    <xdr:clientData/>
  </xdr:twoCellAnchor>
  <xdr:twoCellAnchor>
    <xdr:from>
      <xdr:col>38</xdr:col>
      <xdr:colOff>95250</xdr:colOff>
      <xdr:row>206</xdr:row>
      <xdr:rowOff>95250</xdr:rowOff>
    </xdr:from>
    <xdr:to>
      <xdr:col>48</xdr:col>
      <xdr:colOff>254000</xdr:colOff>
      <xdr:row>233</xdr:row>
      <xdr:rowOff>52915</xdr:rowOff>
    </xdr:to>
    <xdr:sp macro="" textlink="">
      <xdr:nvSpPr>
        <xdr:cNvPr id="13" name="&quot;Not Allowed&quot; Symbol 12">
          <a:extLst>
            <a:ext uri="{FF2B5EF4-FFF2-40B4-BE49-F238E27FC236}">
              <a16:creationId xmlns:a16="http://schemas.microsoft.com/office/drawing/2014/main" id="{289AC982-7BF5-43E9-82B8-F55CDE773289}"/>
            </a:ext>
          </a:extLst>
        </xdr:cNvPr>
        <xdr:cNvSpPr/>
      </xdr:nvSpPr>
      <xdr:spPr>
        <a:xfrm>
          <a:off x="23526750" y="32628417"/>
          <a:ext cx="6244167" cy="4243915"/>
        </a:xfrm>
        <a:prstGeom prst="noSmoking">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56</xdr:col>
      <xdr:colOff>66986</xdr:colOff>
      <xdr:row>206</xdr:row>
      <xdr:rowOff>89985</xdr:rowOff>
    </xdr:from>
    <xdr:to>
      <xdr:col>66</xdr:col>
      <xdr:colOff>172820</xdr:colOff>
      <xdr:row>233</xdr:row>
      <xdr:rowOff>47650</xdr:rowOff>
    </xdr:to>
    <xdr:sp macro="" textlink="">
      <xdr:nvSpPr>
        <xdr:cNvPr id="112" name="&quot;Not Allowed&quot; Symbol 111">
          <a:extLst>
            <a:ext uri="{FF2B5EF4-FFF2-40B4-BE49-F238E27FC236}">
              <a16:creationId xmlns:a16="http://schemas.microsoft.com/office/drawing/2014/main" id="{2AA98E69-2EEA-4B3F-8AA4-37422B39725B}"/>
            </a:ext>
          </a:extLst>
        </xdr:cNvPr>
        <xdr:cNvSpPr/>
      </xdr:nvSpPr>
      <xdr:spPr>
        <a:xfrm>
          <a:off x="34219403" y="32623152"/>
          <a:ext cx="6244167" cy="4243915"/>
        </a:xfrm>
        <a:prstGeom prst="noSmoking">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73</xdr:col>
      <xdr:colOff>223968</xdr:colOff>
      <xdr:row>203</xdr:row>
      <xdr:rowOff>8963</xdr:rowOff>
    </xdr:from>
    <xdr:to>
      <xdr:col>83</xdr:col>
      <xdr:colOff>329802</xdr:colOff>
      <xdr:row>229</xdr:row>
      <xdr:rowOff>125378</xdr:rowOff>
    </xdr:to>
    <xdr:sp macro="" textlink="">
      <xdr:nvSpPr>
        <xdr:cNvPr id="113" name="&quot;Not Allowed&quot; Symbol 112">
          <a:extLst>
            <a:ext uri="{FF2B5EF4-FFF2-40B4-BE49-F238E27FC236}">
              <a16:creationId xmlns:a16="http://schemas.microsoft.com/office/drawing/2014/main" id="{640710D8-2F31-40AE-9BC6-A280AA6E9A08}"/>
            </a:ext>
          </a:extLst>
        </xdr:cNvPr>
        <xdr:cNvSpPr/>
      </xdr:nvSpPr>
      <xdr:spPr>
        <a:xfrm>
          <a:off x="45531218" y="32065880"/>
          <a:ext cx="6244167" cy="4243915"/>
        </a:xfrm>
        <a:prstGeom prst="noSmoking">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94</xdr:col>
      <xdr:colOff>80059</xdr:colOff>
      <xdr:row>204</xdr:row>
      <xdr:rowOff>19718</xdr:rowOff>
    </xdr:from>
    <xdr:to>
      <xdr:col>104</xdr:col>
      <xdr:colOff>185893</xdr:colOff>
      <xdr:row>230</xdr:row>
      <xdr:rowOff>136133</xdr:rowOff>
    </xdr:to>
    <xdr:sp macro="" textlink="">
      <xdr:nvSpPr>
        <xdr:cNvPr id="114" name="&quot;Not Allowed&quot; Symbol 113">
          <a:extLst>
            <a:ext uri="{FF2B5EF4-FFF2-40B4-BE49-F238E27FC236}">
              <a16:creationId xmlns:a16="http://schemas.microsoft.com/office/drawing/2014/main" id="{BF61C1C7-E4B0-4ADC-820B-045969307A35}"/>
            </a:ext>
          </a:extLst>
        </xdr:cNvPr>
        <xdr:cNvSpPr/>
      </xdr:nvSpPr>
      <xdr:spPr>
        <a:xfrm>
          <a:off x="58457726" y="32235385"/>
          <a:ext cx="6244167" cy="4243915"/>
        </a:xfrm>
        <a:prstGeom prst="noSmoking">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111</xdr:col>
      <xdr:colOff>350373</xdr:colOff>
      <xdr:row>201</xdr:row>
      <xdr:rowOff>251473</xdr:rowOff>
    </xdr:from>
    <xdr:to>
      <xdr:col>121</xdr:col>
      <xdr:colOff>456206</xdr:colOff>
      <xdr:row>228</xdr:row>
      <xdr:rowOff>113888</xdr:rowOff>
    </xdr:to>
    <xdr:sp macro="" textlink="">
      <xdr:nvSpPr>
        <xdr:cNvPr id="115" name="&quot;Not Allowed&quot; Symbol 114">
          <a:extLst>
            <a:ext uri="{FF2B5EF4-FFF2-40B4-BE49-F238E27FC236}">
              <a16:creationId xmlns:a16="http://schemas.microsoft.com/office/drawing/2014/main" id="{9FB0741C-B227-4935-84EC-FD4EECB4C81B}"/>
            </a:ext>
          </a:extLst>
        </xdr:cNvPr>
        <xdr:cNvSpPr/>
      </xdr:nvSpPr>
      <xdr:spPr>
        <a:xfrm>
          <a:off x="69163206" y="31895640"/>
          <a:ext cx="6244167" cy="4243915"/>
        </a:xfrm>
        <a:prstGeom prst="noSmoking">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129</xdr:col>
      <xdr:colOff>235448</xdr:colOff>
      <xdr:row>206</xdr:row>
      <xdr:rowOff>154506</xdr:rowOff>
    </xdr:from>
    <xdr:to>
      <xdr:col>139</xdr:col>
      <xdr:colOff>341281</xdr:colOff>
      <xdr:row>233</xdr:row>
      <xdr:rowOff>112171</xdr:rowOff>
    </xdr:to>
    <xdr:sp macro="" textlink="">
      <xdr:nvSpPr>
        <xdr:cNvPr id="116" name="&quot;Not Allowed&quot; Symbol 115">
          <a:extLst>
            <a:ext uri="{FF2B5EF4-FFF2-40B4-BE49-F238E27FC236}">
              <a16:creationId xmlns:a16="http://schemas.microsoft.com/office/drawing/2014/main" id="{6CD5B176-4620-4916-9A97-36981E8111CF}"/>
            </a:ext>
          </a:extLst>
        </xdr:cNvPr>
        <xdr:cNvSpPr/>
      </xdr:nvSpPr>
      <xdr:spPr>
        <a:xfrm>
          <a:off x="80097281" y="32687673"/>
          <a:ext cx="6244167" cy="4243915"/>
        </a:xfrm>
        <a:prstGeom prst="noSmoking">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125</xdr:col>
      <xdr:colOff>411255</xdr:colOff>
      <xdr:row>236</xdr:row>
      <xdr:rowOff>16672</xdr:rowOff>
    </xdr:from>
    <xdr:to>
      <xdr:col>135</xdr:col>
      <xdr:colOff>517089</xdr:colOff>
      <xdr:row>262</xdr:row>
      <xdr:rowOff>122504</xdr:rowOff>
    </xdr:to>
    <xdr:sp macro="" textlink="">
      <xdr:nvSpPr>
        <xdr:cNvPr id="117" name="&quot;Not Allowed&quot; Symbol 116">
          <a:extLst>
            <a:ext uri="{FF2B5EF4-FFF2-40B4-BE49-F238E27FC236}">
              <a16:creationId xmlns:a16="http://schemas.microsoft.com/office/drawing/2014/main" id="{C764D5C8-E286-412B-BF87-1DED894263CC}"/>
            </a:ext>
          </a:extLst>
        </xdr:cNvPr>
        <xdr:cNvSpPr/>
      </xdr:nvSpPr>
      <xdr:spPr>
        <a:xfrm>
          <a:off x="77817755" y="37312339"/>
          <a:ext cx="6244167" cy="4243915"/>
        </a:xfrm>
        <a:prstGeom prst="noSmoking">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editAs="oneCell">
    <xdr:from>
      <xdr:col>10</xdr:col>
      <xdr:colOff>52917</xdr:colOff>
      <xdr:row>694</xdr:row>
      <xdr:rowOff>95251</xdr:rowOff>
    </xdr:from>
    <xdr:to>
      <xdr:col>16</xdr:col>
      <xdr:colOff>92287</xdr:colOff>
      <xdr:row>716</xdr:row>
      <xdr:rowOff>18205</xdr:rowOff>
    </xdr:to>
    <xdr:pic>
      <xdr:nvPicPr>
        <xdr:cNvPr id="119" name="Picture 2">
          <a:extLst>
            <a:ext uri="{FF2B5EF4-FFF2-40B4-BE49-F238E27FC236}">
              <a16:creationId xmlns:a16="http://schemas.microsoft.com/office/drawing/2014/main" id="{AEBAD416-69DE-49AD-9FEE-0925A57E19A5}"/>
            </a:ext>
          </a:extLst>
        </xdr:cNvPr>
        <xdr:cNvPicPr/>
      </xdr:nvPicPr>
      <xdr:blipFill>
        <a:blip xmlns:r="http://schemas.openxmlformats.org/officeDocument/2006/relationships" r:embed="rId50"/>
        <a:stretch>
          <a:fillRect/>
        </a:stretch>
      </xdr:blipFill>
      <xdr:spPr>
        <a:xfrm>
          <a:off x="6466417" y="106870501"/>
          <a:ext cx="4344670" cy="3436620"/>
        </a:xfrm>
        <a:prstGeom prst="rect">
          <a:avLst/>
        </a:prstGeom>
      </xdr:spPr>
    </xdr:pic>
    <xdr:clientData/>
  </xdr:twoCellAnchor>
  <xdr:twoCellAnchor editAs="oneCell">
    <xdr:from>
      <xdr:col>27</xdr:col>
      <xdr:colOff>127002</xdr:colOff>
      <xdr:row>697</xdr:row>
      <xdr:rowOff>84666</xdr:rowOff>
    </xdr:from>
    <xdr:to>
      <xdr:col>34</xdr:col>
      <xdr:colOff>1773768</xdr:colOff>
      <xdr:row>711</xdr:row>
      <xdr:rowOff>116840</xdr:rowOff>
    </xdr:to>
    <xdr:pic>
      <xdr:nvPicPr>
        <xdr:cNvPr id="120" name="Picture 3">
          <a:extLst>
            <a:ext uri="{FF2B5EF4-FFF2-40B4-BE49-F238E27FC236}">
              <a16:creationId xmlns:a16="http://schemas.microsoft.com/office/drawing/2014/main" id="{B4671153-4826-4810-8E97-EA6206BFE4B7}"/>
            </a:ext>
          </a:extLst>
        </xdr:cNvPr>
        <xdr:cNvPicPr/>
      </xdr:nvPicPr>
      <xdr:blipFill>
        <a:blip xmlns:r="http://schemas.openxmlformats.org/officeDocument/2006/relationships" r:embed="rId51"/>
        <a:stretch>
          <a:fillRect/>
        </a:stretch>
      </xdr:blipFill>
      <xdr:spPr>
        <a:xfrm>
          <a:off x="17282585" y="107325583"/>
          <a:ext cx="5943600" cy="2275840"/>
        </a:xfrm>
        <a:prstGeom prst="rect">
          <a:avLst/>
        </a:prstGeom>
      </xdr:spPr>
    </xdr:pic>
    <xdr:clientData/>
  </xdr:twoCellAnchor>
  <xdr:twoCellAnchor editAs="oneCell">
    <xdr:from>
      <xdr:col>27</xdr:col>
      <xdr:colOff>84665</xdr:colOff>
      <xdr:row>722</xdr:row>
      <xdr:rowOff>95248</xdr:rowOff>
    </xdr:from>
    <xdr:to>
      <xdr:col>34</xdr:col>
      <xdr:colOff>1731431</xdr:colOff>
      <xdr:row>739</xdr:row>
      <xdr:rowOff>54185</xdr:rowOff>
    </xdr:to>
    <xdr:pic>
      <xdr:nvPicPr>
        <xdr:cNvPr id="122" name="Picture 6">
          <a:extLst>
            <a:ext uri="{FF2B5EF4-FFF2-40B4-BE49-F238E27FC236}">
              <a16:creationId xmlns:a16="http://schemas.microsoft.com/office/drawing/2014/main" id="{3EC6B323-C614-4FFE-B7D9-1859A842DB00}"/>
            </a:ext>
          </a:extLst>
        </xdr:cNvPr>
        <xdr:cNvPicPr/>
      </xdr:nvPicPr>
      <xdr:blipFill>
        <a:blip xmlns:r="http://schemas.openxmlformats.org/officeDocument/2006/relationships" r:embed="rId52"/>
        <a:stretch>
          <a:fillRect/>
        </a:stretch>
      </xdr:blipFill>
      <xdr:spPr>
        <a:xfrm>
          <a:off x="17240248" y="111336665"/>
          <a:ext cx="5943600" cy="2690495"/>
        </a:xfrm>
        <a:prstGeom prst="rect">
          <a:avLst/>
        </a:prstGeom>
      </xdr:spPr>
    </xdr:pic>
    <xdr:clientData/>
  </xdr:twoCellAnchor>
  <xdr:twoCellAnchor>
    <xdr:from>
      <xdr:col>16</xdr:col>
      <xdr:colOff>714587</xdr:colOff>
      <xdr:row>705</xdr:row>
      <xdr:rowOff>56728</xdr:rowOff>
    </xdr:from>
    <xdr:to>
      <xdr:col>27</xdr:col>
      <xdr:colOff>95249</xdr:colOff>
      <xdr:row>731</xdr:row>
      <xdr:rowOff>96412</xdr:rowOff>
    </xdr:to>
    <xdr:cxnSp macro="">
      <xdr:nvCxnSpPr>
        <xdr:cNvPr id="123" name="连接符: 肘形 122">
          <a:extLst>
            <a:ext uri="{FF2B5EF4-FFF2-40B4-BE49-F238E27FC236}">
              <a16:creationId xmlns:a16="http://schemas.microsoft.com/office/drawing/2014/main" id="{1FD6CFDB-4124-4621-972A-B7EBC4D0BC6F}"/>
            </a:ext>
          </a:extLst>
        </xdr:cNvPr>
        <xdr:cNvCxnSpPr>
          <a:cxnSpLocks/>
          <a:stCxn id="119" idx="3"/>
        </xdr:cNvCxnSpPr>
      </xdr:nvCxnSpPr>
      <xdr:spPr>
        <a:xfrm>
          <a:off x="10811087" y="108578228"/>
          <a:ext cx="6439745" cy="4230684"/>
        </a:xfrm>
        <a:prstGeom prst="bentConnector3">
          <a:avLst>
            <a:gd name="adj1" fmla="val 82211"/>
          </a:avLst>
        </a:prstGeom>
        <a:ln>
          <a:solidFill>
            <a:srgbClr val="FF0000"/>
          </a:solidFill>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714587</xdr:colOff>
      <xdr:row>702</xdr:row>
      <xdr:rowOff>105833</xdr:rowOff>
    </xdr:from>
    <xdr:to>
      <xdr:col>27</xdr:col>
      <xdr:colOff>95250</xdr:colOff>
      <xdr:row>705</xdr:row>
      <xdr:rowOff>56728</xdr:rowOff>
    </xdr:to>
    <xdr:cxnSp macro="">
      <xdr:nvCxnSpPr>
        <xdr:cNvPr id="124" name="连接符: 肘形 123">
          <a:extLst>
            <a:ext uri="{FF2B5EF4-FFF2-40B4-BE49-F238E27FC236}">
              <a16:creationId xmlns:a16="http://schemas.microsoft.com/office/drawing/2014/main" id="{D6CCAFB3-5088-4F7A-BF17-7C3D6BF50A53}"/>
            </a:ext>
          </a:extLst>
        </xdr:cNvPr>
        <xdr:cNvCxnSpPr>
          <a:cxnSpLocks/>
          <a:stCxn id="119" idx="3"/>
        </xdr:cNvCxnSpPr>
      </xdr:nvCxnSpPr>
      <xdr:spPr>
        <a:xfrm flipV="1">
          <a:off x="10811087" y="108140500"/>
          <a:ext cx="6439746" cy="437728"/>
        </a:xfrm>
        <a:prstGeom prst="bentConnector3">
          <a:avLst>
            <a:gd name="adj1" fmla="val 82211"/>
          </a:avLst>
        </a:prstGeom>
        <a:ln>
          <a:solidFill>
            <a:srgbClr val="FF0000"/>
          </a:solidFill>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439208</xdr:colOff>
      <xdr:row>698</xdr:row>
      <xdr:rowOff>52917</xdr:rowOff>
    </xdr:from>
    <xdr:to>
      <xdr:col>9</xdr:col>
      <xdr:colOff>296333</xdr:colOff>
      <xdr:row>698</xdr:row>
      <xdr:rowOff>62321</xdr:rowOff>
    </xdr:to>
    <xdr:cxnSp macro="">
      <xdr:nvCxnSpPr>
        <xdr:cNvPr id="74" name="直接箭头连接符 73">
          <a:extLst>
            <a:ext uri="{FF2B5EF4-FFF2-40B4-BE49-F238E27FC236}">
              <a16:creationId xmlns:a16="http://schemas.microsoft.com/office/drawing/2014/main" id="{92ED31CF-39DE-48DE-B18E-732B4A18561D}"/>
            </a:ext>
          </a:extLst>
        </xdr:cNvPr>
        <xdr:cNvCxnSpPr>
          <a:stCxn id="82" idx="3"/>
        </xdr:cNvCxnSpPr>
      </xdr:nvCxnSpPr>
      <xdr:spPr>
        <a:xfrm flipV="1">
          <a:off x="4397375" y="107463167"/>
          <a:ext cx="1698625" cy="9404"/>
        </a:xfrm>
        <a:prstGeom prst="straightConnector1">
          <a:avLst/>
        </a:prstGeom>
        <a:ln>
          <a:solidFill>
            <a:srgbClr val="FF0000"/>
          </a:solidFill>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17</xdr:col>
      <xdr:colOff>569383</xdr:colOff>
      <xdr:row>702</xdr:row>
      <xdr:rowOff>131233</xdr:rowOff>
    </xdr:from>
    <xdr:to>
      <xdr:col>17</xdr:col>
      <xdr:colOff>783142</xdr:colOff>
      <xdr:row>704</xdr:row>
      <xdr:rowOff>3150</xdr:rowOff>
    </xdr:to>
    <xdr:pic>
      <xdr:nvPicPr>
        <xdr:cNvPr id="130" name="图片 129">
          <a:extLst>
            <a:ext uri="{FF2B5EF4-FFF2-40B4-BE49-F238E27FC236}">
              <a16:creationId xmlns:a16="http://schemas.microsoft.com/office/drawing/2014/main" id="{21CC33BF-0F4A-40BD-9AA8-B41DAF1D05B7}"/>
            </a:ext>
          </a:extLst>
        </xdr:cNvPr>
        <xdr:cNvPicPr>
          <a:picLocks noChangeAspect="1"/>
        </xdr:cNvPicPr>
      </xdr:nvPicPr>
      <xdr:blipFill>
        <a:blip xmlns:r="http://schemas.openxmlformats.org/officeDocument/2006/relationships" r:embed="rId53"/>
        <a:stretch>
          <a:fillRect/>
        </a:stretch>
      </xdr:blipFill>
      <xdr:spPr>
        <a:xfrm>
          <a:off x="11457516" y="116657966"/>
          <a:ext cx="223284" cy="201059"/>
        </a:xfrm>
        <a:prstGeom prst="rect">
          <a:avLst/>
        </a:prstGeom>
      </xdr:spPr>
    </xdr:pic>
    <xdr:clientData/>
  </xdr:twoCellAnchor>
  <xdr:twoCellAnchor editAs="oneCell">
    <xdr:from>
      <xdr:col>13</xdr:col>
      <xdr:colOff>270934</xdr:colOff>
      <xdr:row>311</xdr:row>
      <xdr:rowOff>42333</xdr:rowOff>
    </xdr:from>
    <xdr:to>
      <xdr:col>22</xdr:col>
      <xdr:colOff>435706</xdr:colOff>
      <xdr:row>322</xdr:row>
      <xdr:rowOff>151095</xdr:rowOff>
    </xdr:to>
    <xdr:pic>
      <xdr:nvPicPr>
        <xdr:cNvPr id="12" name="图片 11">
          <a:extLst>
            <a:ext uri="{FF2B5EF4-FFF2-40B4-BE49-F238E27FC236}">
              <a16:creationId xmlns:a16="http://schemas.microsoft.com/office/drawing/2014/main" id="{08191DCF-BE05-4F79-9E2B-96B086DC30A4}"/>
            </a:ext>
          </a:extLst>
        </xdr:cNvPr>
        <xdr:cNvPicPr>
          <a:picLocks noChangeAspect="1"/>
        </xdr:cNvPicPr>
      </xdr:nvPicPr>
      <xdr:blipFill>
        <a:blip xmlns:r="http://schemas.openxmlformats.org/officeDocument/2006/relationships" r:embed="rId54"/>
        <a:stretch>
          <a:fillRect/>
        </a:stretch>
      </xdr:blipFill>
      <xdr:spPr>
        <a:xfrm>
          <a:off x="8542867" y="52527200"/>
          <a:ext cx="6009524" cy="1971429"/>
        </a:xfrm>
        <a:prstGeom prst="rect">
          <a:avLst/>
        </a:prstGeom>
      </xdr:spPr>
    </xdr:pic>
    <xdr:clientData/>
  </xdr:twoCellAnchor>
  <xdr:twoCellAnchor>
    <xdr:from>
      <xdr:col>20</xdr:col>
      <xdr:colOff>520699</xdr:colOff>
      <xdr:row>322</xdr:row>
      <xdr:rowOff>4235</xdr:rowOff>
    </xdr:from>
    <xdr:to>
      <xdr:col>22</xdr:col>
      <xdr:colOff>533400</xdr:colOff>
      <xdr:row>323</xdr:row>
      <xdr:rowOff>118533</xdr:rowOff>
    </xdr:to>
    <xdr:sp macro="" textlink="">
      <xdr:nvSpPr>
        <xdr:cNvPr id="14" name="文本框 13">
          <a:extLst>
            <a:ext uri="{FF2B5EF4-FFF2-40B4-BE49-F238E27FC236}">
              <a16:creationId xmlns:a16="http://schemas.microsoft.com/office/drawing/2014/main" id="{07E2261E-E52A-4786-A8C5-1C229D5EA6B5}"/>
            </a:ext>
          </a:extLst>
        </xdr:cNvPr>
        <xdr:cNvSpPr txBox="1"/>
      </xdr:nvSpPr>
      <xdr:spPr>
        <a:xfrm>
          <a:off x="13423899" y="54351768"/>
          <a:ext cx="1231901" cy="2836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100">
              <a:solidFill>
                <a:srgbClr val="FF0000"/>
              </a:solidFill>
            </a:rPr>
            <a:t>Total GR available</a:t>
          </a:r>
        </a:p>
        <a:p>
          <a:endParaRPr lang="zh-CN" altLang="en-US" sz="1100">
            <a:solidFill>
              <a:srgbClr val="FF0000"/>
            </a:solidFill>
          </a:endParaRPr>
        </a:p>
      </xdr:txBody>
    </xdr:sp>
    <xdr:clientData/>
  </xdr:twoCellAnchor>
  <xdr:oneCellAnchor>
    <xdr:from>
      <xdr:col>17</xdr:col>
      <xdr:colOff>237067</xdr:colOff>
      <xdr:row>333</xdr:row>
      <xdr:rowOff>127000</xdr:rowOff>
    </xdr:from>
    <xdr:ext cx="184731" cy="264560"/>
    <xdr:sp macro="" textlink="">
      <xdr:nvSpPr>
        <xdr:cNvPr id="17" name="文本框 16">
          <a:extLst>
            <a:ext uri="{FF2B5EF4-FFF2-40B4-BE49-F238E27FC236}">
              <a16:creationId xmlns:a16="http://schemas.microsoft.com/office/drawing/2014/main" id="{A546B8E7-1EE4-4DDB-9ABA-2F52346FF60C}"/>
            </a:ext>
          </a:extLst>
        </xdr:cNvPr>
        <xdr:cNvSpPr txBox="1"/>
      </xdr:nvSpPr>
      <xdr:spPr>
        <a:xfrm>
          <a:off x="11125200" y="55659867"/>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twoCellAnchor>
    <xdr:from>
      <xdr:col>2</xdr:col>
      <xdr:colOff>50799</xdr:colOff>
      <xdr:row>344</xdr:row>
      <xdr:rowOff>25401</xdr:rowOff>
    </xdr:from>
    <xdr:to>
      <xdr:col>4</xdr:col>
      <xdr:colOff>389466</xdr:colOff>
      <xdr:row>346</xdr:row>
      <xdr:rowOff>0</xdr:rowOff>
    </xdr:to>
    <xdr:sp macro="" textlink="">
      <xdr:nvSpPr>
        <xdr:cNvPr id="18" name="矩形 17">
          <a:extLst>
            <a:ext uri="{FF2B5EF4-FFF2-40B4-BE49-F238E27FC236}">
              <a16:creationId xmlns:a16="http://schemas.microsoft.com/office/drawing/2014/main" id="{64F1A88A-6EBB-44CC-86B3-1F41F4969BE1}"/>
            </a:ext>
          </a:extLst>
        </xdr:cNvPr>
        <xdr:cNvSpPr/>
      </xdr:nvSpPr>
      <xdr:spPr>
        <a:xfrm>
          <a:off x="753532" y="57420934"/>
          <a:ext cx="2421467" cy="313266"/>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304800</xdr:colOff>
      <xdr:row>320</xdr:row>
      <xdr:rowOff>101600</xdr:rowOff>
    </xdr:from>
    <xdr:to>
      <xdr:col>20</xdr:col>
      <xdr:colOff>177800</xdr:colOff>
      <xdr:row>322</xdr:row>
      <xdr:rowOff>25400</xdr:rowOff>
    </xdr:to>
    <xdr:cxnSp macro="">
      <xdr:nvCxnSpPr>
        <xdr:cNvPr id="22" name="直接箭头连接符 21">
          <a:extLst>
            <a:ext uri="{FF2B5EF4-FFF2-40B4-BE49-F238E27FC236}">
              <a16:creationId xmlns:a16="http://schemas.microsoft.com/office/drawing/2014/main" id="{B01DAB6F-8009-4539-9003-089C392CE055}"/>
            </a:ext>
          </a:extLst>
        </xdr:cNvPr>
        <xdr:cNvCxnSpPr/>
      </xdr:nvCxnSpPr>
      <xdr:spPr>
        <a:xfrm>
          <a:off x="6747933" y="54110467"/>
          <a:ext cx="6333067" cy="262466"/>
        </a:xfrm>
        <a:prstGeom prst="straightConnector1">
          <a:avLst/>
        </a:prstGeom>
        <a:ln w="158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889002</xdr:colOff>
      <xdr:row>321</xdr:row>
      <xdr:rowOff>50800</xdr:rowOff>
    </xdr:from>
    <xdr:to>
      <xdr:col>8</xdr:col>
      <xdr:colOff>67734</xdr:colOff>
      <xdr:row>343</xdr:row>
      <xdr:rowOff>152400</xdr:rowOff>
    </xdr:to>
    <xdr:cxnSp macro="">
      <xdr:nvCxnSpPr>
        <xdr:cNvPr id="125" name="直接箭头连接符 124">
          <a:extLst>
            <a:ext uri="{FF2B5EF4-FFF2-40B4-BE49-F238E27FC236}">
              <a16:creationId xmlns:a16="http://schemas.microsoft.com/office/drawing/2014/main" id="{C5C233B7-AFEF-48FA-B857-A6993286EA0E}"/>
            </a:ext>
          </a:extLst>
        </xdr:cNvPr>
        <xdr:cNvCxnSpPr/>
      </xdr:nvCxnSpPr>
      <xdr:spPr>
        <a:xfrm flipH="1">
          <a:off x="2472269" y="54229000"/>
          <a:ext cx="2819398" cy="4504267"/>
        </a:xfrm>
        <a:prstGeom prst="straightConnector1">
          <a:avLst/>
        </a:prstGeom>
        <a:ln w="158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254000</xdr:colOff>
      <xdr:row>362</xdr:row>
      <xdr:rowOff>104564</xdr:rowOff>
    </xdr:from>
    <xdr:to>
      <xdr:col>11</xdr:col>
      <xdr:colOff>86573</xdr:colOff>
      <xdr:row>371</xdr:row>
      <xdr:rowOff>37889</xdr:rowOff>
    </xdr:to>
    <xdr:sp macro="" textlink="">
      <xdr:nvSpPr>
        <xdr:cNvPr id="126" name="Rectangle 17">
          <a:extLst>
            <a:ext uri="{FF2B5EF4-FFF2-40B4-BE49-F238E27FC236}">
              <a16:creationId xmlns:a16="http://schemas.microsoft.com/office/drawing/2014/main" id="{627CECB5-024A-400B-9B04-9BC6659136AA}"/>
            </a:ext>
          </a:extLst>
        </xdr:cNvPr>
        <xdr:cNvSpPr/>
      </xdr:nvSpPr>
      <xdr:spPr>
        <a:xfrm>
          <a:off x="7101417" y="57783731"/>
          <a:ext cx="869739" cy="1457325"/>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4</xdr:col>
      <xdr:colOff>102023</xdr:colOff>
      <xdr:row>371</xdr:row>
      <xdr:rowOff>10583</xdr:rowOff>
    </xdr:from>
    <xdr:to>
      <xdr:col>10</xdr:col>
      <xdr:colOff>243416</xdr:colOff>
      <xdr:row>373</xdr:row>
      <xdr:rowOff>21168</xdr:rowOff>
    </xdr:to>
    <xdr:cxnSp macro="">
      <xdr:nvCxnSpPr>
        <xdr:cNvPr id="127" name="直接箭头连接符 126">
          <a:extLst>
            <a:ext uri="{FF2B5EF4-FFF2-40B4-BE49-F238E27FC236}">
              <a16:creationId xmlns:a16="http://schemas.microsoft.com/office/drawing/2014/main" id="{0C397F7E-4DF6-4F40-B6DD-3AFB253C7432}"/>
            </a:ext>
          </a:extLst>
        </xdr:cNvPr>
        <xdr:cNvCxnSpPr/>
      </xdr:nvCxnSpPr>
      <xdr:spPr>
        <a:xfrm flipV="1">
          <a:off x="2896023" y="59213750"/>
          <a:ext cx="4194810" cy="349251"/>
        </a:xfrm>
        <a:prstGeom prst="straightConnector1">
          <a:avLst/>
        </a:prstGeom>
        <a:ln w="158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17359</xdr:colOff>
      <xdr:row>374</xdr:row>
      <xdr:rowOff>52917</xdr:rowOff>
    </xdr:from>
    <xdr:to>
      <xdr:col>19</xdr:col>
      <xdr:colOff>40846</xdr:colOff>
      <xdr:row>378</xdr:row>
      <xdr:rowOff>53678</xdr:rowOff>
    </xdr:to>
    <xdr:pic>
      <xdr:nvPicPr>
        <xdr:cNvPr id="25" name="图片 24">
          <a:extLst>
            <a:ext uri="{FF2B5EF4-FFF2-40B4-BE49-F238E27FC236}">
              <a16:creationId xmlns:a16="http://schemas.microsoft.com/office/drawing/2014/main" id="{6CB0442C-8FCE-4763-B733-D8595F28B47D}"/>
            </a:ext>
          </a:extLst>
        </xdr:cNvPr>
        <xdr:cNvPicPr>
          <a:picLocks noChangeAspect="1"/>
        </xdr:cNvPicPr>
      </xdr:nvPicPr>
      <xdr:blipFill>
        <a:blip xmlns:r="http://schemas.openxmlformats.org/officeDocument/2006/relationships" r:embed="rId55"/>
        <a:stretch>
          <a:fillRect/>
        </a:stretch>
      </xdr:blipFill>
      <xdr:spPr>
        <a:xfrm>
          <a:off x="8949692" y="59594750"/>
          <a:ext cx="3441904" cy="685714"/>
        </a:xfrm>
        <a:prstGeom prst="rect">
          <a:avLst/>
        </a:prstGeom>
      </xdr:spPr>
    </xdr:pic>
    <xdr:clientData/>
  </xdr:twoCellAnchor>
  <xdr:twoCellAnchor>
    <xdr:from>
      <xdr:col>16</xdr:col>
      <xdr:colOff>264582</xdr:colOff>
      <xdr:row>375</xdr:row>
      <xdr:rowOff>1</xdr:rowOff>
    </xdr:from>
    <xdr:to>
      <xdr:col>17</xdr:col>
      <xdr:colOff>190500</xdr:colOff>
      <xdr:row>378</xdr:row>
      <xdr:rowOff>63501</xdr:rowOff>
    </xdr:to>
    <xdr:sp macro="" textlink="">
      <xdr:nvSpPr>
        <xdr:cNvPr id="128" name="Rectangle 17">
          <a:extLst>
            <a:ext uri="{FF2B5EF4-FFF2-40B4-BE49-F238E27FC236}">
              <a16:creationId xmlns:a16="http://schemas.microsoft.com/office/drawing/2014/main" id="{1F60C3AC-D56A-42ED-B633-00CAB392E1CF}"/>
            </a:ext>
          </a:extLst>
        </xdr:cNvPr>
        <xdr:cNvSpPr/>
      </xdr:nvSpPr>
      <xdr:spPr>
        <a:xfrm>
          <a:off x="10424582" y="59711168"/>
          <a:ext cx="709085" cy="571500"/>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8</xdr:col>
      <xdr:colOff>306917</xdr:colOff>
      <xdr:row>374</xdr:row>
      <xdr:rowOff>21167</xdr:rowOff>
    </xdr:from>
    <xdr:to>
      <xdr:col>16</xdr:col>
      <xdr:colOff>294428</xdr:colOff>
      <xdr:row>377</xdr:row>
      <xdr:rowOff>160655</xdr:rowOff>
    </xdr:to>
    <xdr:cxnSp macro="">
      <xdr:nvCxnSpPr>
        <xdr:cNvPr id="133" name="直接箭头连接符 132">
          <a:extLst>
            <a:ext uri="{FF2B5EF4-FFF2-40B4-BE49-F238E27FC236}">
              <a16:creationId xmlns:a16="http://schemas.microsoft.com/office/drawing/2014/main" id="{F81A9FC9-2276-4711-A695-17EF6D6C0C4C}"/>
            </a:ext>
          </a:extLst>
        </xdr:cNvPr>
        <xdr:cNvCxnSpPr/>
      </xdr:nvCxnSpPr>
      <xdr:spPr>
        <a:xfrm>
          <a:off x="5556250" y="59563000"/>
          <a:ext cx="4898178" cy="647488"/>
        </a:xfrm>
        <a:prstGeom prst="straightConnector1">
          <a:avLst/>
        </a:prstGeom>
        <a:ln w="158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59690</xdr:colOff>
      <xdr:row>392</xdr:row>
      <xdr:rowOff>12488</xdr:rowOff>
    </xdr:from>
    <xdr:to>
      <xdr:col>8</xdr:col>
      <xdr:colOff>571500</xdr:colOff>
      <xdr:row>394</xdr:row>
      <xdr:rowOff>21167</xdr:rowOff>
    </xdr:to>
    <xdr:cxnSp macro="">
      <xdr:nvCxnSpPr>
        <xdr:cNvPr id="135" name="直接箭头连接符 134">
          <a:extLst>
            <a:ext uri="{FF2B5EF4-FFF2-40B4-BE49-F238E27FC236}">
              <a16:creationId xmlns:a16="http://schemas.microsoft.com/office/drawing/2014/main" id="{5ED65102-1B24-42AE-A534-61A45C08A4AC}"/>
            </a:ext>
          </a:extLst>
        </xdr:cNvPr>
        <xdr:cNvCxnSpPr/>
      </xdr:nvCxnSpPr>
      <xdr:spPr>
        <a:xfrm>
          <a:off x="4081357" y="62771655"/>
          <a:ext cx="1739476" cy="347345"/>
        </a:xfrm>
        <a:prstGeom prst="straightConnector1">
          <a:avLst/>
        </a:prstGeom>
        <a:ln w="158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437727</xdr:colOff>
      <xdr:row>379</xdr:row>
      <xdr:rowOff>74084</xdr:rowOff>
    </xdr:from>
    <xdr:to>
      <xdr:col>19</xdr:col>
      <xdr:colOff>476250</xdr:colOff>
      <xdr:row>380</xdr:row>
      <xdr:rowOff>0</xdr:rowOff>
    </xdr:to>
    <xdr:cxnSp macro="">
      <xdr:nvCxnSpPr>
        <xdr:cNvPr id="143" name="直接箭头连接符 142">
          <a:extLst>
            <a:ext uri="{FF2B5EF4-FFF2-40B4-BE49-F238E27FC236}">
              <a16:creationId xmlns:a16="http://schemas.microsoft.com/office/drawing/2014/main" id="{41A3A6DA-A3F4-44D3-89F9-22E0B6DDD357}"/>
            </a:ext>
          </a:extLst>
        </xdr:cNvPr>
        <xdr:cNvCxnSpPr/>
      </xdr:nvCxnSpPr>
      <xdr:spPr>
        <a:xfrm>
          <a:off x="3845560" y="60631917"/>
          <a:ext cx="9955107" cy="95250"/>
        </a:xfrm>
        <a:prstGeom prst="straightConnector1">
          <a:avLst/>
        </a:prstGeom>
        <a:ln w="158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9525</xdr:colOff>
      <xdr:row>411</xdr:row>
      <xdr:rowOff>19050</xdr:rowOff>
    </xdr:from>
    <xdr:to>
      <xdr:col>9</xdr:col>
      <xdr:colOff>3797964</xdr:colOff>
      <xdr:row>436</xdr:row>
      <xdr:rowOff>76199</xdr:rowOff>
    </xdr:to>
    <xdr:pic>
      <xdr:nvPicPr>
        <xdr:cNvPr id="16" name="Picture 15">
          <a:extLst>
            <a:ext uri="{FF2B5EF4-FFF2-40B4-BE49-F238E27FC236}">
              <a16:creationId xmlns:a16="http://schemas.microsoft.com/office/drawing/2014/main" id="{BF0EF35F-78AF-48EE-97DA-54D1A1AA9A7D}"/>
            </a:ext>
          </a:extLst>
        </xdr:cNvPr>
        <xdr:cNvPicPr>
          <a:picLocks noChangeAspect="1"/>
        </xdr:cNvPicPr>
      </xdr:nvPicPr>
      <xdr:blipFill>
        <a:blip xmlns:r="http://schemas.openxmlformats.org/officeDocument/2006/relationships" r:embed="rId1"/>
        <a:stretch>
          <a:fillRect/>
        </a:stretch>
      </xdr:blipFill>
      <xdr:spPr>
        <a:xfrm>
          <a:off x="619125" y="61245750"/>
          <a:ext cx="8573799" cy="4105275"/>
        </a:xfrm>
        <a:prstGeom prst="rect">
          <a:avLst/>
        </a:prstGeom>
      </xdr:spPr>
    </xdr:pic>
    <xdr:clientData/>
  </xdr:twoCellAnchor>
  <xdr:twoCellAnchor>
    <xdr:from>
      <xdr:col>1</xdr:col>
      <xdr:colOff>76201</xdr:colOff>
      <xdr:row>3</xdr:row>
      <xdr:rowOff>133350</xdr:rowOff>
    </xdr:from>
    <xdr:to>
      <xdr:col>11</xdr:col>
      <xdr:colOff>419101</xdr:colOff>
      <xdr:row>35</xdr:row>
      <xdr:rowOff>67588</xdr:rowOff>
    </xdr:to>
    <xdr:grpSp>
      <xdr:nvGrpSpPr>
        <xdr:cNvPr id="19" name="Group 18">
          <a:extLst>
            <a:ext uri="{FF2B5EF4-FFF2-40B4-BE49-F238E27FC236}">
              <a16:creationId xmlns:a16="http://schemas.microsoft.com/office/drawing/2014/main" id="{C9BB6F37-2E53-4EA1-9FFA-1807056D51C2}"/>
            </a:ext>
          </a:extLst>
        </xdr:cNvPr>
        <xdr:cNvGrpSpPr/>
      </xdr:nvGrpSpPr>
      <xdr:grpSpPr>
        <a:xfrm>
          <a:off x="701041" y="636270"/>
          <a:ext cx="9997440" cy="5298718"/>
          <a:chOff x="685801" y="781050"/>
          <a:chExt cx="6438900" cy="5115838"/>
        </a:xfrm>
      </xdr:grpSpPr>
      <xdr:pic>
        <xdr:nvPicPr>
          <xdr:cNvPr id="20" name="Picture 19">
            <a:extLst>
              <a:ext uri="{FF2B5EF4-FFF2-40B4-BE49-F238E27FC236}">
                <a16:creationId xmlns:a16="http://schemas.microsoft.com/office/drawing/2014/main" id="{365E3C7F-DC1A-41AC-B94C-A791B9A7E07F}"/>
              </a:ext>
            </a:extLst>
          </xdr:cNvPr>
          <xdr:cNvPicPr>
            <a:picLocks noChangeAspect="1"/>
          </xdr:cNvPicPr>
        </xdr:nvPicPr>
        <xdr:blipFill>
          <a:blip xmlns:r="http://schemas.openxmlformats.org/officeDocument/2006/relationships" r:embed="rId2"/>
          <a:stretch>
            <a:fillRect/>
          </a:stretch>
        </xdr:blipFill>
        <xdr:spPr>
          <a:xfrm>
            <a:off x="685801" y="781050"/>
            <a:ext cx="6438900" cy="5115838"/>
          </a:xfrm>
          <a:prstGeom prst="rect">
            <a:avLst/>
          </a:prstGeom>
        </xdr:spPr>
      </xdr:pic>
      <xdr:sp macro="" textlink="">
        <xdr:nvSpPr>
          <xdr:cNvPr id="22" name="Pentagon 21">
            <a:extLst>
              <a:ext uri="{FF2B5EF4-FFF2-40B4-BE49-F238E27FC236}">
                <a16:creationId xmlns:a16="http://schemas.microsoft.com/office/drawing/2014/main" id="{FDC06C6E-A181-44C9-B7C2-0BD65DB01A7A}"/>
              </a:ext>
            </a:extLst>
          </xdr:cNvPr>
          <xdr:cNvSpPr/>
        </xdr:nvSpPr>
        <xdr:spPr>
          <a:xfrm>
            <a:off x="4086225" y="1895475"/>
            <a:ext cx="457200"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a:t>
            </a:r>
          </a:p>
        </xdr:txBody>
      </xdr:sp>
    </xdr:grpSp>
    <xdr:clientData/>
  </xdr:twoCellAnchor>
  <xdr:twoCellAnchor>
    <xdr:from>
      <xdr:col>1</xdr:col>
      <xdr:colOff>28576</xdr:colOff>
      <xdr:row>439</xdr:row>
      <xdr:rowOff>28575</xdr:rowOff>
    </xdr:from>
    <xdr:to>
      <xdr:col>14</xdr:col>
      <xdr:colOff>0</xdr:colOff>
      <xdr:row>449</xdr:row>
      <xdr:rowOff>114300</xdr:rowOff>
    </xdr:to>
    <xdr:grpSp>
      <xdr:nvGrpSpPr>
        <xdr:cNvPr id="51" name="Group 50">
          <a:extLst>
            <a:ext uri="{FF2B5EF4-FFF2-40B4-BE49-F238E27FC236}">
              <a16:creationId xmlns:a16="http://schemas.microsoft.com/office/drawing/2014/main" id="{8D54D2CD-834E-488F-B628-95791373BB8F}"/>
            </a:ext>
          </a:extLst>
        </xdr:cNvPr>
        <xdr:cNvGrpSpPr/>
      </xdr:nvGrpSpPr>
      <xdr:grpSpPr>
        <a:xfrm>
          <a:off x="653416" y="74209275"/>
          <a:ext cx="11500484" cy="1762125"/>
          <a:chOff x="638176" y="65446275"/>
          <a:chExt cx="9991724" cy="1704975"/>
        </a:xfrm>
      </xdr:grpSpPr>
      <xdr:pic>
        <xdr:nvPicPr>
          <xdr:cNvPr id="52" name="Picture 51">
            <a:extLst>
              <a:ext uri="{FF2B5EF4-FFF2-40B4-BE49-F238E27FC236}">
                <a16:creationId xmlns:a16="http://schemas.microsoft.com/office/drawing/2014/main" id="{A62CB6CE-6DE8-42FC-AEA6-B7FABBD1598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38176" y="65446275"/>
            <a:ext cx="9991724" cy="1704975"/>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53" name="Pentagon 52">
            <a:extLst>
              <a:ext uri="{FF2B5EF4-FFF2-40B4-BE49-F238E27FC236}">
                <a16:creationId xmlns:a16="http://schemas.microsoft.com/office/drawing/2014/main" id="{0D4FE8A0-A8B6-4DB0-9D9D-5A772BBD1631}"/>
              </a:ext>
            </a:extLst>
          </xdr:cNvPr>
          <xdr:cNvSpPr/>
        </xdr:nvSpPr>
        <xdr:spPr>
          <a:xfrm>
            <a:off x="9810751" y="655986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13</a:t>
            </a:r>
          </a:p>
        </xdr:txBody>
      </xdr:sp>
    </xdr:grpSp>
    <xdr:clientData/>
  </xdr:twoCellAnchor>
  <xdr:twoCellAnchor>
    <xdr:from>
      <xdr:col>1</xdr:col>
      <xdr:colOff>76200</xdr:colOff>
      <xdr:row>453</xdr:row>
      <xdr:rowOff>76200</xdr:rowOff>
    </xdr:from>
    <xdr:to>
      <xdr:col>14</xdr:col>
      <xdr:colOff>0</xdr:colOff>
      <xdr:row>491</xdr:row>
      <xdr:rowOff>137587</xdr:rowOff>
    </xdr:to>
    <xdr:grpSp>
      <xdr:nvGrpSpPr>
        <xdr:cNvPr id="54" name="Group 53">
          <a:extLst>
            <a:ext uri="{FF2B5EF4-FFF2-40B4-BE49-F238E27FC236}">
              <a16:creationId xmlns:a16="http://schemas.microsoft.com/office/drawing/2014/main" id="{14BE16E9-AA7B-4686-A28F-C58023E5591C}"/>
            </a:ext>
          </a:extLst>
        </xdr:cNvPr>
        <xdr:cNvGrpSpPr/>
      </xdr:nvGrpSpPr>
      <xdr:grpSpPr>
        <a:xfrm>
          <a:off x="701040" y="76603860"/>
          <a:ext cx="11452860" cy="6431707"/>
          <a:chOff x="685800" y="67760850"/>
          <a:chExt cx="8543925" cy="6214537"/>
        </a:xfrm>
      </xdr:grpSpPr>
      <xdr:pic>
        <xdr:nvPicPr>
          <xdr:cNvPr id="55" name="Picture 54">
            <a:extLst>
              <a:ext uri="{FF2B5EF4-FFF2-40B4-BE49-F238E27FC236}">
                <a16:creationId xmlns:a16="http://schemas.microsoft.com/office/drawing/2014/main" id="{9265B8F3-3943-4440-A0FE-8F885E514673}"/>
              </a:ext>
            </a:extLst>
          </xdr:cNvPr>
          <xdr:cNvPicPr>
            <a:picLocks noChangeAspect="1"/>
          </xdr:cNvPicPr>
        </xdr:nvPicPr>
        <xdr:blipFill>
          <a:blip xmlns:r="http://schemas.openxmlformats.org/officeDocument/2006/relationships" r:embed="rId4"/>
          <a:stretch>
            <a:fillRect/>
          </a:stretch>
        </xdr:blipFill>
        <xdr:spPr>
          <a:xfrm>
            <a:off x="685800" y="67760850"/>
            <a:ext cx="8543925" cy="6214537"/>
          </a:xfrm>
          <a:prstGeom prst="rect">
            <a:avLst/>
          </a:prstGeom>
        </xdr:spPr>
      </xdr:pic>
      <xdr:sp macro="" textlink="">
        <xdr:nvSpPr>
          <xdr:cNvPr id="56" name="Pentagon 55">
            <a:extLst>
              <a:ext uri="{FF2B5EF4-FFF2-40B4-BE49-F238E27FC236}">
                <a16:creationId xmlns:a16="http://schemas.microsoft.com/office/drawing/2014/main" id="{E39CDCE7-F655-499C-8F65-8FD25E0DCEE0}"/>
              </a:ext>
            </a:extLst>
          </xdr:cNvPr>
          <xdr:cNvSpPr/>
        </xdr:nvSpPr>
        <xdr:spPr>
          <a:xfrm>
            <a:off x="4667250" y="678846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14</a:t>
            </a:r>
          </a:p>
        </xdr:txBody>
      </xdr:sp>
      <xdr:sp macro="" textlink="">
        <xdr:nvSpPr>
          <xdr:cNvPr id="57" name="Pentagon 56">
            <a:extLst>
              <a:ext uri="{FF2B5EF4-FFF2-40B4-BE49-F238E27FC236}">
                <a16:creationId xmlns:a16="http://schemas.microsoft.com/office/drawing/2014/main" id="{61CFC991-8DCD-4583-A667-AEA4751FACB1}"/>
              </a:ext>
            </a:extLst>
          </xdr:cNvPr>
          <xdr:cNvSpPr/>
        </xdr:nvSpPr>
        <xdr:spPr>
          <a:xfrm>
            <a:off x="6800850" y="6889432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15</a:t>
            </a:r>
          </a:p>
        </xdr:txBody>
      </xdr:sp>
    </xdr:grpSp>
    <xdr:clientData/>
  </xdr:twoCellAnchor>
  <xdr:twoCellAnchor>
    <xdr:from>
      <xdr:col>1</xdr:col>
      <xdr:colOff>95251</xdr:colOff>
      <xdr:row>497</xdr:row>
      <xdr:rowOff>0</xdr:rowOff>
    </xdr:from>
    <xdr:to>
      <xdr:col>11</xdr:col>
      <xdr:colOff>514351</xdr:colOff>
      <xdr:row>520</xdr:row>
      <xdr:rowOff>90050</xdr:rowOff>
    </xdr:to>
    <xdr:grpSp>
      <xdr:nvGrpSpPr>
        <xdr:cNvPr id="58" name="Group 57">
          <a:extLst>
            <a:ext uri="{FF2B5EF4-FFF2-40B4-BE49-F238E27FC236}">
              <a16:creationId xmlns:a16="http://schemas.microsoft.com/office/drawing/2014/main" id="{E1588996-50F1-454C-AD19-1E203C56B1D7}"/>
            </a:ext>
          </a:extLst>
        </xdr:cNvPr>
        <xdr:cNvGrpSpPr/>
      </xdr:nvGrpSpPr>
      <xdr:grpSpPr>
        <a:xfrm>
          <a:off x="720091" y="83903820"/>
          <a:ext cx="10073640" cy="3945770"/>
          <a:chOff x="704851" y="74809350"/>
          <a:chExt cx="6515100" cy="3814325"/>
        </a:xfrm>
      </xdr:grpSpPr>
      <xdr:pic>
        <xdr:nvPicPr>
          <xdr:cNvPr id="59" name="Picture 58">
            <a:extLst>
              <a:ext uri="{FF2B5EF4-FFF2-40B4-BE49-F238E27FC236}">
                <a16:creationId xmlns:a16="http://schemas.microsoft.com/office/drawing/2014/main" id="{67FCA870-9406-4D1D-B3D7-48BE161AE1A0}"/>
              </a:ext>
            </a:extLst>
          </xdr:cNvPr>
          <xdr:cNvPicPr>
            <a:picLocks noChangeAspect="1"/>
          </xdr:cNvPicPr>
        </xdr:nvPicPr>
        <xdr:blipFill>
          <a:blip xmlns:r="http://schemas.openxmlformats.org/officeDocument/2006/relationships" r:embed="rId5"/>
          <a:stretch>
            <a:fillRect/>
          </a:stretch>
        </xdr:blipFill>
        <xdr:spPr>
          <a:xfrm>
            <a:off x="704851" y="74809350"/>
            <a:ext cx="6515100" cy="3814325"/>
          </a:xfrm>
          <a:prstGeom prst="rect">
            <a:avLst/>
          </a:prstGeom>
        </xdr:spPr>
      </xdr:pic>
      <xdr:sp macro="" textlink="">
        <xdr:nvSpPr>
          <xdr:cNvPr id="60" name="Pentagon 59">
            <a:extLst>
              <a:ext uri="{FF2B5EF4-FFF2-40B4-BE49-F238E27FC236}">
                <a16:creationId xmlns:a16="http://schemas.microsoft.com/office/drawing/2014/main" id="{B83917A5-CE70-4EAD-9359-FC89576CA64F}"/>
              </a:ext>
            </a:extLst>
          </xdr:cNvPr>
          <xdr:cNvSpPr/>
        </xdr:nvSpPr>
        <xdr:spPr>
          <a:xfrm>
            <a:off x="5829301" y="763428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16</a:t>
            </a:r>
          </a:p>
        </xdr:txBody>
      </xdr:sp>
      <xdr:sp macro="" textlink="">
        <xdr:nvSpPr>
          <xdr:cNvPr id="61" name="Pentagon 60">
            <a:extLst>
              <a:ext uri="{FF2B5EF4-FFF2-40B4-BE49-F238E27FC236}">
                <a16:creationId xmlns:a16="http://schemas.microsoft.com/office/drawing/2014/main" id="{970837EA-5CF3-4E44-9033-F226239ECD8F}"/>
              </a:ext>
            </a:extLst>
          </xdr:cNvPr>
          <xdr:cNvSpPr/>
        </xdr:nvSpPr>
        <xdr:spPr>
          <a:xfrm>
            <a:off x="1304926" y="75914250"/>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17</a:t>
            </a:r>
          </a:p>
        </xdr:txBody>
      </xdr:sp>
    </xdr:grpSp>
    <xdr:clientData/>
  </xdr:twoCellAnchor>
  <xdr:twoCellAnchor>
    <xdr:from>
      <xdr:col>0</xdr:col>
      <xdr:colOff>590551</xdr:colOff>
      <xdr:row>522</xdr:row>
      <xdr:rowOff>152400</xdr:rowOff>
    </xdr:from>
    <xdr:to>
      <xdr:col>12</xdr:col>
      <xdr:colOff>78229</xdr:colOff>
      <xdr:row>540</xdr:row>
      <xdr:rowOff>85725</xdr:rowOff>
    </xdr:to>
    <xdr:grpSp>
      <xdr:nvGrpSpPr>
        <xdr:cNvPr id="62" name="Group 61">
          <a:extLst>
            <a:ext uri="{FF2B5EF4-FFF2-40B4-BE49-F238E27FC236}">
              <a16:creationId xmlns:a16="http://schemas.microsoft.com/office/drawing/2014/main" id="{85696A2D-B404-48F3-B8D6-5820BA160012}"/>
            </a:ext>
          </a:extLst>
        </xdr:cNvPr>
        <xdr:cNvGrpSpPr/>
      </xdr:nvGrpSpPr>
      <xdr:grpSpPr>
        <a:xfrm>
          <a:off x="590551" y="88247220"/>
          <a:ext cx="10391898" cy="2950845"/>
          <a:chOff x="609601" y="78886050"/>
          <a:chExt cx="6802878" cy="2847975"/>
        </a:xfrm>
      </xdr:grpSpPr>
      <xdr:pic>
        <xdr:nvPicPr>
          <xdr:cNvPr id="63" name="Picture 62">
            <a:extLst>
              <a:ext uri="{FF2B5EF4-FFF2-40B4-BE49-F238E27FC236}">
                <a16:creationId xmlns:a16="http://schemas.microsoft.com/office/drawing/2014/main" id="{6BB1658F-1F77-4C80-A480-CE79A33AFE7E}"/>
              </a:ext>
            </a:extLst>
          </xdr:cNvPr>
          <xdr:cNvPicPr>
            <a:picLocks noChangeAspect="1"/>
          </xdr:cNvPicPr>
        </xdr:nvPicPr>
        <xdr:blipFill>
          <a:blip xmlns:r="http://schemas.openxmlformats.org/officeDocument/2006/relationships" r:embed="rId6"/>
          <a:stretch>
            <a:fillRect/>
          </a:stretch>
        </xdr:blipFill>
        <xdr:spPr>
          <a:xfrm>
            <a:off x="609601" y="78886050"/>
            <a:ext cx="6802878" cy="2847975"/>
          </a:xfrm>
          <a:prstGeom prst="rect">
            <a:avLst/>
          </a:prstGeom>
        </xdr:spPr>
      </xdr:pic>
      <xdr:sp macro="" textlink="">
        <xdr:nvSpPr>
          <xdr:cNvPr id="64" name="Pentagon 63">
            <a:extLst>
              <a:ext uri="{FF2B5EF4-FFF2-40B4-BE49-F238E27FC236}">
                <a16:creationId xmlns:a16="http://schemas.microsoft.com/office/drawing/2014/main" id="{48E27754-4E51-45EB-9CB8-DF560D02F06E}"/>
              </a:ext>
            </a:extLst>
          </xdr:cNvPr>
          <xdr:cNvSpPr/>
        </xdr:nvSpPr>
        <xdr:spPr>
          <a:xfrm>
            <a:off x="990601" y="810291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18</a:t>
            </a:r>
          </a:p>
        </xdr:txBody>
      </xdr:sp>
    </xdr:grpSp>
    <xdr:clientData/>
  </xdr:twoCellAnchor>
  <xdr:twoCellAnchor>
    <xdr:from>
      <xdr:col>1</xdr:col>
      <xdr:colOff>85726</xdr:colOff>
      <xdr:row>548</xdr:row>
      <xdr:rowOff>57150</xdr:rowOff>
    </xdr:from>
    <xdr:to>
      <xdr:col>11</xdr:col>
      <xdr:colOff>504826</xdr:colOff>
      <xdr:row>591</xdr:row>
      <xdr:rowOff>24841</xdr:rowOff>
    </xdr:to>
    <xdr:grpSp>
      <xdr:nvGrpSpPr>
        <xdr:cNvPr id="65" name="Group 64">
          <a:extLst>
            <a:ext uri="{FF2B5EF4-FFF2-40B4-BE49-F238E27FC236}">
              <a16:creationId xmlns:a16="http://schemas.microsoft.com/office/drawing/2014/main" id="{B614A4E8-4E1A-46D8-A7A5-0DDB57DBBF87}"/>
            </a:ext>
          </a:extLst>
        </xdr:cNvPr>
        <xdr:cNvGrpSpPr/>
      </xdr:nvGrpSpPr>
      <xdr:grpSpPr>
        <a:xfrm>
          <a:off x="710566" y="92510610"/>
          <a:ext cx="10073640" cy="7176211"/>
          <a:chOff x="685801" y="82657950"/>
          <a:chExt cx="6515100" cy="6930466"/>
        </a:xfrm>
      </xdr:grpSpPr>
      <xdr:pic>
        <xdr:nvPicPr>
          <xdr:cNvPr id="66" name="Picture 65">
            <a:extLst>
              <a:ext uri="{FF2B5EF4-FFF2-40B4-BE49-F238E27FC236}">
                <a16:creationId xmlns:a16="http://schemas.microsoft.com/office/drawing/2014/main" id="{8C6578BF-6103-4704-B697-81AC5D7D7E77}"/>
              </a:ext>
            </a:extLst>
          </xdr:cNvPr>
          <xdr:cNvPicPr>
            <a:picLocks noChangeAspect="1"/>
          </xdr:cNvPicPr>
        </xdr:nvPicPr>
        <xdr:blipFill>
          <a:blip xmlns:r="http://schemas.openxmlformats.org/officeDocument/2006/relationships" r:embed="rId7"/>
          <a:stretch>
            <a:fillRect/>
          </a:stretch>
        </xdr:blipFill>
        <xdr:spPr>
          <a:xfrm>
            <a:off x="685801" y="82657950"/>
            <a:ext cx="6515100" cy="6930466"/>
          </a:xfrm>
          <a:prstGeom prst="rect">
            <a:avLst/>
          </a:prstGeom>
        </xdr:spPr>
      </xdr:pic>
      <xdr:grpSp>
        <xdr:nvGrpSpPr>
          <xdr:cNvPr id="67" name="Group 66">
            <a:extLst>
              <a:ext uri="{FF2B5EF4-FFF2-40B4-BE49-F238E27FC236}">
                <a16:creationId xmlns:a16="http://schemas.microsoft.com/office/drawing/2014/main" id="{E6ABD5A5-6010-4884-82E5-7EAFA3808D26}"/>
              </a:ext>
            </a:extLst>
          </xdr:cNvPr>
          <xdr:cNvGrpSpPr/>
        </xdr:nvGrpSpPr>
        <xdr:grpSpPr>
          <a:xfrm>
            <a:off x="1762126" y="82877025"/>
            <a:ext cx="1167229" cy="3254476"/>
            <a:chOff x="1762126" y="82343625"/>
            <a:chExt cx="1167229" cy="3254476"/>
          </a:xfrm>
        </xdr:grpSpPr>
        <xdr:sp macro="" textlink="">
          <xdr:nvSpPr>
            <xdr:cNvPr id="68" name="Pentagon 67">
              <a:extLst>
                <a:ext uri="{FF2B5EF4-FFF2-40B4-BE49-F238E27FC236}">
                  <a16:creationId xmlns:a16="http://schemas.microsoft.com/office/drawing/2014/main" id="{48B55166-7FBA-42A6-B4B9-652100022290}"/>
                </a:ext>
              </a:extLst>
            </xdr:cNvPr>
            <xdr:cNvSpPr/>
          </xdr:nvSpPr>
          <xdr:spPr>
            <a:xfrm>
              <a:off x="1762126" y="8234362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19</a:t>
              </a:r>
            </a:p>
          </xdr:txBody>
        </xdr:sp>
        <xdr:sp macro="" textlink="">
          <xdr:nvSpPr>
            <xdr:cNvPr id="69" name="Pentagon 68">
              <a:extLst>
                <a:ext uri="{FF2B5EF4-FFF2-40B4-BE49-F238E27FC236}">
                  <a16:creationId xmlns:a16="http://schemas.microsoft.com/office/drawing/2014/main" id="{54DF0776-647D-4C26-8994-78623F5B19A7}"/>
                </a:ext>
              </a:extLst>
            </xdr:cNvPr>
            <xdr:cNvSpPr/>
          </xdr:nvSpPr>
          <xdr:spPr>
            <a:xfrm>
              <a:off x="2428876" y="85296375"/>
              <a:ext cx="500479" cy="301726"/>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800" b="1"/>
                <a:t>20</a:t>
              </a:r>
            </a:p>
          </xdr:txBody>
        </xdr:sp>
      </xdr:grpSp>
    </xdr:grpSp>
    <xdr:clientData/>
  </xdr:twoCellAnchor>
  <xdr:twoCellAnchor>
    <xdr:from>
      <xdr:col>24</xdr:col>
      <xdr:colOff>600075</xdr:colOff>
      <xdr:row>155</xdr:row>
      <xdr:rowOff>96838</xdr:rowOff>
    </xdr:from>
    <xdr:to>
      <xdr:col>33</xdr:col>
      <xdr:colOff>313016</xdr:colOff>
      <xdr:row>174</xdr:row>
      <xdr:rowOff>29163</xdr:rowOff>
    </xdr:to>
    <xdr:grpSp>
      <xdr:nvGrpSpPr>
        <xdr:cNvPr id="91" name="Group 90">
          <a:extLst>
            <a:ext uri="{FF2B5EF4-FFF2-40B4-BE49-F238E27FC236}">
              <a16:creationId xmlns:a16="http://schemas.microsoft.com/office/drawing/2014/main" id="{4259C1EF-CD0C-427A-8838-8CDB5AD2AE58}"/>
            </a:ext>
          </a:extLst>
        </xdr:cNvPr>
        <xdr:cNvGrpSpPr/>
      </xdr:nvGrpSpPr>
      <xdr:grpSpPr>
        <a:xfrm>
          <a:off x="19002375" y="26081038"/>
          <a:ext cx="8658821" cy="3117485"/>
          <a:chOff x="28965525" y="28433713"/>
          <a:chExt cx="5199341" cy="3008900"/>
        </a:xfrm>
      </xdr:grpSpPr>
      <xdr:pic>
        <xdr:nvPicPr>
          <xdr:cNvPr id="92" name="Picture 91">
            <a:extLst>
              <a:ext uri="{FF2B5EF4-FFF2-40B4-BE49-F238E27FC236}">
                <a16:creationId xmlns:a16="http://schemas.microsoft.com/office/drawing/2014/main" id="{90971169-12FA-439A-BC3E-080DD67ED8E7}"/>
              </a:ext>
            </a:extLst>
          </xdr:cNvPr>
          <xdr:cNvPicPr>
            <a:picLocks noChangeAspect="1"/>
          </xdr:cNvPicPr>
        </xdr:nvPicPr>
        <xdr:blipFill>
          <a:blip xmlns:r="http://schemas.openxmlformats.org/officeDocument/2006/relationships" r:embed="rId8"/>
          <a:stretch>
            <a:fillRect/>
          </a:stretch>
        </xdr:blipFill>
        <xdr:spPr>
          <a:xfrm>
            <a:off x="28965525" y="28433713"/>
            <a:ext cx="5199341" cy="3008900"/>
          </a:xfrm>
          <a:prstGeom prst="rect">
            <a:avLst/>
          </a:prstGeom>
        </xdr:spPr>
      </xdr:pic>
      <xdr:sp macro="" textlink="">
        <xdr:nvSpPr>
          <xdr:cNvPr id="93" name="Pentagon 92">
            <a:extLst>
              <a:ext uri="{FF2B5EF4-FFF2-40B4-BE49-F238E27FC236}">
                <a16:creationId xmlns:a16="http://schemas.microsoft.com/office/drawing/2014/main" id="{C500A94F-3906-4D65-866E-362ED6765249}"/>
              </a:ext>
            </a:extLst>
          </xdr:cNvPr>
          <xdr:cNvSpPr/>
        </xdr:nvSpPr>
        <xdr:spPr>
          <a:xfrm>
            <a:off x="30556201" y="28479752"/>
            <a:ext cx="638174" cy="485774"/>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30</a:t>
            </a:r>
          </a:p>
        </xdr:txBody>
      </xdr:sp>
    </xdr:grpSp>
    <xdr:clientData/>
  </xdr:twoCellAnchor>
  <xdr:twoCellAnchor>
    <xdr:from>
      <xdr:col>23</xdr:col>
      <xdr:colOff>247650</xdr:colOff>
      <xdr:row>166</xdr:row>
      <xdr:rowOff>142875</xdr:rowOff>
    </xdr:from>
    <xdr:to>
      <xdr:col>24</xdr:col>
      <xdr:colOff>476250</xdr:colOff>
      <xdr:row>168</xdr:row>
      <xdr:rowOff>152400</xdr:rowOff>
    </xdr:to>
    <xdr:sp macro="" textlink="">
      <xdr:nvSpPr>
        <xdr:cNvPr id="94" name="Arrow: Right 93">
          <a:extLst>
            <a:ext uri="{FF2B5EF4-FFF2-40B4-BE49-F238E27FC236}">
              <a16:creationId xmlns:a16="http://schemas.microsoft.com/office/drawing/2014/main" id="{DE2857B4-6C86-4B87-8B6B-F49B9960D733}"/>
            </a:ext>
          </a:extLst>
        </xdr:cNvPr>
        <xdr:cNvSpPr/>
      </xdr:nvSpPr>
      <xdr:spPr>
        <a:xfrm>
          <a:off x="35042475" y="30260925"/>
          <a:ext cx="838200"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571500</xdr:colOff>
      <xdr:row>159</xdr:row>
      <xdr:rowOff>0</xdr:rowOff>
    </xdr:from>
    <xdr:to>
      <xdr:col>34</xdr:col>
      <xdr:colOff>438150</xdr:colOff>
      <xdr:row>161</xdr:row>
      <xdr:rowOff>9525</xdr:rowOff>
    </xdr:to>
    <xdr:sp macro="" textlink="">
      <xdr:nvSpPr>
        <xdr:cNvPr id="95" name="Arrow: Right 94">
          <a:extLst>
            <a:ext uri="{FF2B5EF4-FFF2-40B4-BE49-F238E27FC236}">
              <a16:creationId xmlns:a16="http://schemas.microsoft.com/office/drawing/2014/main" id="{A9B3BAFC-7BD9-4EAB-A676-41D8FF0398A7}"/>
            </a:ext>
          </a:extLst>
        </xdr:cNvPr>
        <xdr:cNvSpPr/>
      </xdr:nvSpPr>
      <xdr:spPr>
        <a:xfrm>
          <a:off x="44691300" y="28984575"/>
          <a:ext cx="476250" cy="3333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9526</xdr:colOff>
      <xdr:row>181</xdr:row>
      <xdr:rowOff>85726</xdr:rowOff>
    </xdr:from>
    <xdr:to>
      <xdr:col>21</xdr:col>
      <xdr:colOff>381383</xdr:colOff>
      <xdr:row>202</xdr:row>
      <xdr:rowOff>38101</xdr:rowOff>
    </xdr:to>
    <xdr:pic>
      <xdr:nvPicPr>
        <xdr:cNvPr id="96" name="Picture 95">
          <a:extLst>
            <a:ext uri="{FF2B5EF4-FFF2-40B4-BE49-F238E27FC236}">
              <a16:creationId xmlns:a16="http://schemas.microsoft.com/office/drawing/2014/main" id="{D1259A5B-7E30-4DF0-8E3D-F32072D22A31}"/>
            </a:ext>
          </a:extLst>
        </xdr:cNvPr>
        <xdr:cNvPicPr>
          <a:picLocks noChangeAspect="1"/>
        </xdr:cNvPicPr>
      </xdr:nvPicPr>
      <xdr:blipFill>
        <a:blip xmlns:r="http://schemas.openxmlformats.org/officeDocument/2006/relationships" r:embed="rId9"/>
        <a:stretch>
          <a:fillRect/>
        </a:stretch>
      </xdr:blipFill>
      <xdr:spPr>
        <a:xfrm>
          <a:off x="29317951" y="32632651"/>
          <a:ext cx="4639056" cy="3352800"/>
        </a:xfrm>
        <a:prstGeom prst="rect">
          <a:avLst/>
        </a:prstGeom>
      </xdr:spPr>
    </xdr:pic>
    <xdr:clientData/>
  </xdr:twoCellAnchor>
  <xdr:twoCellAnchor>
    <xdr:from>
      <xdr:col>1</xdr:col>
      <xdr:colOff>590550</xdr:colOff>
      <xdr:row>249</xdr:row>
      <xdr:rowOff>142875</xdr:rowOff>
    </xdr:from>
    <xdr:to>
      <xdr:col>14</xdr:col>
      <xdr:colOff>171450</xdr:colOff>
      <xdr:row>266</xdr:row>
      <xdr:rowOff>161924</xdr:rowOff>
    </xdr:to>
    <xdr:grpSp>
      <xdr:nvGrpSpPr>
        <xdr:cNvPr id="97" name="Group 96">
          <a:extLst>
            <a:ext uri="{FF2B5EF4-FFF2-40B4-BE49-F238E27FC236}">
              <a16:creationId xmlns:a16="http://schemas.microsoft.com/office/drawing/2014/main" id="{7093A37B-5BF0-4085-9304-4309060DC54A}"/>
            </a:ext>
          </a:extLst>
        </xdr:cNvPr>
        <xdr:cNvGrpSpPr/>
      </xdr:nvGrpSpPr>
      <xdr:grpSpPr>
        <a:xfrm>
          <a:off x="1215390" y="41885235"/>
          <a:ext cx="11109960" cy="2868929"/>
          <a:chOff x="32247728" y="32734276"/>
          <a:chExt cx="9643221" cy="4893328"/>
        </a:xfrm>
      </xdr:grpSpPr>
      <xdr:pic>
        <xdr:nvPicPr>
          <xdr:cNvPr id="98" name="图片 140">
            <a:extLst>
              <a:ext uri="{FF2B5EF4-FFF2-40B4-BE49-F238E27FC236}">
                <a16:creationId xmlns:a16="http://schemas.microsoft.com/office/drawing/2014/main" id="{B71BCFE2-A5C2-4504-A1A0-0E75D3BF12C5}"/>
              </a:ext>
            </a:extLst>
          </xdr:cNvPr>
          <xdr:cNvPicPr>
            <a:picLocks noChangeAspect="1"/>
          </xdr:cNvPicPr>
        </xdr:nvPicPr>
        <xdr:blipFill>
          <a:blip xmlns:r="http://schemas.openxmlformats.org/officeDocument/2006/relationships" r:embed="rId10"/>
          <a:stretch>
            <a:fillRect/>
          </a:stretch>
        </xdr:blipFill>
        <xdr:spPr>
          <a:xfrm>
            <a:off x="32247728" y="32734276"/>
            <a:ext cx="9643221" cy="3801343"/>
          </a:xfrm>
          <a:prstGeom prst="rect">
            <a:avLst/>
          </a:prstGeom>
        </xdr:spPr>
      </xdr:pic>
      <xdr:sp macro="" textlink="">
        <xdr:nvSpPr>
          <xdr:cNvPr id="99" name="Rectangle 17">
            <a:extLst>
              <a:ext uri="{FF2B5EF4-FFF2-40B4-BE49-F238E27FC236}">
                <a16:creationId xmlns:a16="http://schemas.microsoft.com/office/drawing/2014/main" id="{FAB3C5DF-E591-4620-A781-7847BF7EEA44}"/>
              </a:ext>
            </a:extLst>
          </xdr:cNvPr>
          <xdr:cNvSpPr/>
        </xdr:nvSpPr>
        <xdr:spPr>
          <a:xfrm>
            <a:off x="33973994" y="34352336"/>
            <a:ext cx="914399" cy="271039"/>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100" name="文本框 145">
            <a:extLst>
              <a:ext uri="{FF2B5EF4-FFF2-40B4-BE49-F238E27FC236}">
                <a16:creationId xmlns:a16="http://schemas.microsoft.com/office/drawing/2014/main" id="{E5ABDC74-7555-4BEA-B3EB-CFD72942909A}"/>
              </a:ext>
            </a:extLst>
          </xdr:cNvPr>
          <xdr:cNvSpPr txBox="1"/>
        </xdr:nvSpPr>
        <xdr:spPr>
          <a:xfrm>
            <a:off x="33719496" y="36561091"/>
            <a:ext cx="5674982" cy="1066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000">
                <a:solidFill>
                  <a:srgbClr val="FF0000"/>
                </a:solidFill>
                <a:latin typeface="Arial" panose="020B0604020202020204" pitchFamily="34" charset="0"/>
                <a:cs typeface="Arial" panose="020B0604020202020204" pitchFamily="34" charset="0"/>
              </a:rPr>
              <a:t>Reference = invoice number</a:t>
            </a:r>
          </a:p>
          <a:p>
            <a:r>
              <a:rPr lang="en-US" altLang="zh-CN" sz="1000">
                <a:solidFill>
                  <a:srgbClr val="FF0000"/>
                </a:solidFill>
                <a:latin typeface="Arial" panose="020B0604020202020204" pitchFamily="34" charset="0"/>
                <a:cs typeface="Arial" panose="020B0604020202020204" pitchFamily="34" charset="0"/>
              </a:rPr>
              <a:t>go to worksheet"Hitpoint Upload File"</a:t>
            </a:r>
            <a:endParaRPr lang="zh-CN" altLang="en-US" sz="1000">
              <a:solidFill>
                <a:srgbClr val="FF0000"/>
              </a:solidFill>
              <a:latin typeface="Arial" panose="020B0604020202020204" pitchFamily="34" charset="0"/>
              <a:cs typeface="Arial" panose="020B0604020202020204" pitchFamily="34" charset="0"/>
            </a:endParaRPr>
          </a:p>
        </xdr:txBody>
      </xdr:sp>
      <xdr:cxnSp macro="">
        <xdr:nvCxnSpPr>
          <xdr:cNvPr id="101" name="Straight Arrow Connector 78">
            <a:extLst>
              <a:ext uri="{FF2B5EF4-FFF2-40B4-BE49-F238E27FC236}">
                <a16:creationId xmlns:a16="http://schemas.microsoft.com/office/drawing/2014/main" id="{5CEC876F-24B4-4F80-8F21-D09ABE005BA9}"/>
              </a:ext>
            </a:extLst>
          </xdr:cNvPr>
          <xdr:cNvCxnSpPr/>
        </xdr:nvCxnSpPr>
        <xdr:spPr>
          <a:xfrm>
            <a:off x="34413265" y="34776336"/>
            <a:ext cx="466165" cy="1952064"/>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14</xdr:col>
      <xdr:colOff>57149</xdr:colOff>
      <xdr:row>155</xdr:row>
      <xdr:rowOff>114301</xdr:rowOff>
    </xdr:from>
    <xdr:to>
      <xdr:col>23</xdr:col>
      <xdr:colOff>383059</xdr:colOff>
      <xdr:row>175</xdr:row>
      <xdr:rowOff>33753</xdr:rowOff>
    </xdr:to>
    <xdr:grpSp>
      <xdr:nvGrpSpPr>
        <xdr:cNvPr id="106" name="Group 105">
          <a:extLst>
            <a:ext uri="{FF2B5EF4-FFF2-40B4-BE49-F238E27FC236}">
              <a16:creationId xmlns:a16="http://schemas.microsoft.com/office/drawing/2014/main" id="{4D289B1C-E0E4-4D52-A0D4-F6AA699288F1}"/>
            </a:ext>
          </a:extLst>
        </xdr:cNvPr>
        <xdr:cNvGrpSpPr/>
      </xdr:nvGrpSpPr>
      <xdr:grpSpPr>
        <a:xfrm>
          <a:off x="12211049" y="26098501"/>
          <a:ext cx="5949470" cy="3272252"/>
          <a:chOff x="22050374" y="28451176"/>
          <a:chExt cx="5812310" cy="3157952"/>
        </a:xfrm>
      </xdr:grpSpPr>
      <xdr:pic>
        <xdr:nvPicPr>
          <xdr:cNvPr id="107" name="Picture 106">
            <a:extLst>
              <a:ext uri="{FF2B5EF4-FFF2-40B4-BE49-F238E27FC236}">
                <a16:creationId xmlns:a16="http://schemas.microsoft.com/office/drawing/2014/main" id="{57FE75B0-D1B5-4BBB-8847-A2495326CBAE}"/>
              </a:ext>
            </a:extLst>
          </xdr:cNvPr>
          <xdr:cNvPicPr>
            <a:picLocks noChangeAspect="1"/>
          </xdr:cNvPicPr>
        </xdr:nvPicPr>
        <xdr:blipFill>
          <a:blip xmlns:r="http://schemas.openxmlformats.org/officeDocument/2006/relationships" r:embed="rId11"/>
          <a:stretch>
            <a:fillRect/>
          </a:stretch>
        </xdr:blipFill>
        <xdr:spPr>
          <a:xfrm>
            <a:off x="22050374" y="28451176"/>
            <a:ext cx="5561661" cy="3157952"/>
          </a:xfrm>
          <a:prstGeom prst="rect">
            <a:avLst/>
          </a:prstGeom>
        </xdr:spPr>
      </xdr:pic>
      <xdr:pic>
        <xdr:nvPicPr>
          <xdr:cNvPr id="108" name="Picture 107">
            <a:extLst>
              <a:ext uri="{FF2B5EF4-FFF2-40B4-BE49-F238E27FC236}">
                <a16:creationId xmlns:a16="http://schemas.microsoft.com/office/drawing/2014/main" id="{A3928A93-9A1C-434B-B652-E3FF152ED524}"/>
              </a:ext>
            </a:extLst>
          </xdr:cNvPr>
          <xdr:cNvPicPr>
            <a:picLocks noChangeAspect="1"/>
          </xdr:cNvPicPr>
        </xdr:nvPicPr>
        <xdr:blipFill>
          <a:blip xmlns:r="http://schemas.openxmlformats.org/officeDocument/2006/relationships" r:embed="rId12"/>
          <a:stretch>
            <a:fillRect/>
          </a:stretch>
        </xdr:blipFill>
        <xdr:spPr>
          <a:xfrm>
            <a:off x="27317700" y="28879801"/>
            <a:ext cx="544984" cy="695324"/>
          </a:xfrm>
          <a:prstGeom prst="rect">
            <a:avLst/>
          </a:prstGeom>
        </xdr:spPr>
      </xdr:pic>
    </xdr:grpSp>
    <xdr:clientData/>
  </xdr:twoCellAnchor>
  <xdr:twoCellAnchor>
    <xdr:from>
      <xdr:col>24</xdr:col>
      <xdr:colOff>424815</xdr:colOff>
      <xdr:row>191</xdr:row>
      <xdr:rowOff>47626</xdr:rowOff>
    </xdr:from>
    <xdr:to>
      <xdr:col>32</xdr:col>
      <xdr:colOff>364267</xdr:colOff>
      <xdr:row>242</xdr:row>
      <xdr:rowOff>38859</xdr:rowOff>
    </xdr:to>
    <xdr:grpSp>
      <xdr:nvGrpSpPr>
        <xdr:cNvPr id="109" name="Group 108">
          <a:extLst>
            <a:ext uri="{FF2B5EF4-FFF2-40B4-BE49-F238E27FC236}">
              <a16:creationId xmlns:a16="http://schemas.microsoft.com/office/drawing/2014/main" id="{F1DD6CD8-EEB9-45D0-BDCF-334E7C66D44B}"/>
            </a:ext>
          </a:extLst>
        </xdr:cNvPr>
        <xdr:cNvGrpSpPr/>
      </xdr:nvGrpSpPr>
      <xdr:grpSpPr>
        <a:xfrm>
          <a:off x="18827115" y="32066866"/>
          <a:ext cx="8260492" cy="8540873"/>
          <a:chOff x="28727400" y="32794576"/>
          <a:chExt cx="4831492" cy="3391658"/>
        </a:xfrm>
      </xdr:grpSpPr>
      <xdr:pic>
        <xdr:nvPicPr>
          <xdr:cNvPr id="110" name="Picture 109">
            <a:extLst>
              <a:ext uri="{FF2B5EF4-FFF2-40B4-BE49-F238E27FC236}">
                <a16:creationId xmlns:a16="http://schemas.microsoft.com/office/drawing/2014/main" id="{0F48340D-7EB7-4F44-B903-0F2106941128}"/>
              </a:ext>
            </a:extLst>
          </xdr:cNvPr>
          <xdr:cNvPicPr>
            <a:picLocks noChangeAspect="1"/>
          </xdr:cNvPicPr>
        </xdr:nvPicPr>
        <xdr:blipFill>
          <a:blip xmlns:r="http://schemas.openxmlformats.org/officeDocument/2006/relationships" r:embed="rId13"/>
          <a:stretch>
            <a:fillRect/>
          </a:stretch>
        </xdr:blipFill>
        <xdr:spPr>
          <a:xfrm>
            <a:off x="28727400" y="32794576"/>
            <a:ext cx="4752975" cy="3391658"/>
          </a:xfrm>
          <a:prstGeom prst="rect">
            <a:avLst/>
          </a:prstGeom>
        </xdr:spPr>
      </xdr:pic>
      <xdr:pic>
        <xdr:nvPicPr>
          <xdr:cNvPr id="111" name="Picture 110">
            <a:extLst>
              <a:ext uri="{FF2B5EF4-FFF2-40B4-BE49-F238E27FC236}">
                <a16:creationId xmlns:a16="http://schemas.microsoft.com/office/drawing/2014/main" id="{E7DC8C64-5997-4A0B-A0CA-81162B44A5E0}"/>
              </a:ext>
            </a:extLst>
          </xdr:cNvPr>
          <xdr:cNvPicPr>
            <a:picLocks noChangeAspect="1"/>
          </xdr:cNvPicPr>
        </xdr:nvPicPr>
        <xdr:blipFill>
          <a:blip xmlns:r="http://schemas.openxmlformats.org/officeDocument/2006/relationships" r:embed="rId12"/>
          <a:stretch>
            <a:fillRect/>
          </a:stretch>
        </xdr:blipFill>
        <xdr:spPr>
          <a:xfrm>
            <a:off x="33118426" y="33051751"/>
            <a:ext cx="440466" cy="561974"/>
          </a:xfrm>
          <a:prstGeom prst="rect">
            <a:avLst/>
          </a:prstGeom>
        </xdr:spPr>
      </xdr:pic>
    </xdr:grpSp>
    <xdr:clientData/>
  </xdr:twoCellAnchor>
  <xdr:twoCellAnchor>
    <xdr:from>
      <xdr:col>11</xdr:col>
      <xdr:colOff>320578</xdr:colOff>
      <xdr:row>164</xdr:row>
      <xdr:rowOff>113110</xdr:rowOff>
    </xdr:from>
    <xdr:to>
      <xdr:col>14</xdr:col>
      <xdr:colOff>57149</xdr:colOff>
      <xdr:row>165</xdr:row>
      <xdr:rowOff>74027</xdr:rowOff>
    </xdr:to>
    <xdr:cxnSp macro="">
      <xdr:nvCxnSpPr>
        <xdr:cNvPr id="113" name="Connector: Elbow 112">
          <a:extLst>
            <a:ext uri="{FF2B5EF4-FFF2-40B4-BE49-F238E27FC236}">
              <a16:creationId xmlns:a16="http://schemas.microsoft.com/office/drawing/2014/main" id="{1B896CFF-B8FB-482A-A0E4-4CF7A64AAFE8}"/>
            </a:ext>
          </a:extLst>
        </xdr:cNvPr>
        <xdr:cNvCxnSpPr>
          <a:stCxn id="144" idx="3"/>
          <a:endCxn id="107" idx="1"/>
        </xdr:cNvCxnSpPr>
      </xdr:nvCxnSpPr>
      <xdr:spPr>
        <a:xfrm>
          <a:off x="6999984" y="27449860"/>
          <a:ext cx="1558228" cy="127605"/>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194310</xdr:colOff>
      <xdr:row>197</xdr:row>
      <xdr:rowOff>47625</xdr:rowOff>
    </xdr:from>
    <xdr:to>
      <xdr:col>23</xdr:col>
      <xdr:colOff>422910</xdr:colOff>
      <xdr:row>199</xdr:row>
      <xdr:rowOff>57150</xdr:rowOff>
    </xdr:to>
    <xdr:sp macro="" textlink="">
      <xdr:nvSpPr>
        <xdr:cNvPr id="114" name="Arrow: Right 113">
          <a:extLst>
            <a:ext uri="{FF2B5EF4-FFF2-40B4-BE49-F238E27FC236}">
              <a16:creationId xmlns:a16="http://schemas.microsoft.com/office/drawing/2014/main" id="{93505D8C-4D36-47C0-B734-CF3E5E021C0B}"/>
            </a:ext>
          </a:extLst>
        </xdr:cNvPr>
        <xdr:cNvSpPr/>
      </xdr:nvSpPr>
      <xdr:spPr>
        <a:xfrm>
          <a:off x="13940790" y="33072705"/>
          <a:ext cx="853440" cy="34480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428625</xdr:colOff>
      <xdr:row>361</xdr:row>
      <xdr:rowOff>119062</xdr:rowOff>
    </xdr:from>
    <xdr:to>
      <xdr:col>13</xdr:col>
      <xdr:colOff>552450</xdr:colOff>
      <xdr:row>367</xdr:row>
      <xdr:rowOff>114300</xdr:rowOff>
    </xdr:to>
    <xdr:sp macro="" textlink="">
      <xdr:nvSpPr>
        <xdr:cNvPr id="116" name="Right Brace 115">
          <a:extLst>
            <a:ext uri="{FF2B5EF4-FFF2-40B4-BE49-F238E27FC236}">
              <a16:creationId xmlns:a16="http://schemas.microsoft.com/office/drawing/2014/main" id="{36087E55-FFEF-4548-A323-65A779C12F2F}"/>
            </a:ext>
          </a:extLst>
        </xdr:cNvPr>
        <xdr:cNvSpPr/>
      </xdr:nvSpPr>
      <xdr:spPr>
        <a:xfrm>
          <a:off x="8353425" y="54859237"/>
          <a:ext cx="123825" cy="966788"/>
        </a:xfrm>
        <a:prstGeom prst="rightBrace">
          <a:avLst/>
        </a:prstGeom>
        <a:ln w="28575"/>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l"/>
          <a:endParaRPr lang="en-US" sz="1100"/>
        </a:p>
      </xdr:txBody>
    </xdr:sp>
    <xdr:clientData/>
  </xdr:twoCellAnchor>
  <xdr:twoCellAnchor>
    <xdr:from>
      <xdr:col>16</xdr:col>
      <xdr:colOff>538162</xdr:colOff>
      <xdr:row>364</xdr:row>
      <xdr:rowOff>83343</xdr:rowOff>
    </xdr:from>
    <xdr:to>
      <xdr:col>18</xdr:col>
      <xdr:colOff>188118</xdr:colOff>
      <xdr:row>365</xdr:row>
      <xdr:rowOff>121443</xdr:rowOff>
    </xdr:to>
    <xdr:sp macro="" textlink="">
      <xdr:nvSpPr>
        <xdr:cNvPr id="124" name="Arrow: Right 123">
          <a:extLst>
            <a:ext uri="{FF2B5EF4-FFF2-40B4-BE49-F238E27FC236}">
              <a16:creationId xmlns:a16="http://schemas.microsoft.com/office/drawing/2014/main" id="{B0C5E530-36FC-4B65-BA82-364B21CEEBAC}"/>
            </a:ext>
          </a:extLst>
        </xdr:cNvPr>
        <xdr:cNvSpPr/>
      </xdr:nvSpPr>
      <xdr:spPr>
        <a:xfrm>
          <a:off x="10253662" y="45088968"/>
          <a:ext cx="864394" cy="20478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0</xdr:colOff>
      <xdr:row>40</xdr:row>
      <xdr:rowOff>0</xdr:rowOff>
    </xdr:from>
    <xdr:to>
      <xdr:col>9</xdr:col>
      <xdr:colOff>1703680</xdr:colOff>
      <xdr:row>48</xdr:row>
      <xdr:rowOff>95076</xdr:rowOff>
    </xdr:to>
    <xdr:pic>
      <xdr:nvPicPr>
        <xdr:cNvPr id="128" name="Picture 127">
          <a:extLst>
            <a:ext uri="{FF2B5EF4-FFF2-40B4-BE49-F238E27FC236}">
              <a16:creationId xmlns:a16="http://schemas.microsoft.com/office/drawing/2014/main" id="{AAF4E1DA-082C-4CC2-9396-F7EA0A6ED287}"/>
            </a:ext>
          </a:extLst>
        </xdr:cNvPr>
        <xdr:cNvPicPr>
          <a:picLocks noChangeAspect="1"/>
        </xdr:cNvPicPr>
      </xdr:nvPicPr>
      <xdr:blipFill>
        <a:blip xmlns:r="http://schemas.openxmlformats.org/officeDocument/2006/relationships" r:embed="rId14"/>
        <a:stretch>
          <a:fillRect/>
        </a:stretch>
      </xdr:blipFill>
      <xdr:spPr>
        <a:xfrm>
          <a:off x="607219" y="6667500"/>
          <a:ext cx="6526187" cy="1428576"/>
        </a:xfrm>
        <a:prstGeom prst="rect">
          <a:avLst/>
        </a:prstGeom>
      </xdr:spPr>
    </xdr:pic>
    <xdr:clientData/>
  </xdr:twoCellAnchor>
  <xdr:twoCellAnchor>
    <xdr:from>
      <xdr:col>1</xdr:col>
      <xdr:colOff>0</xdr:colOff>
      <xdr:row>52</xdr:row>
      <xdr:rowOff>0</xdr:rowOff>
    </xdr:from>
    <xdr:to>
      <xdr:col>10</xdr:col>
      <xdr:colOff>369093</xdr:colOff>
      <xdr:row>73</xdr:row>
      <xdr:rowOff>59531</xdr:rowOff>
    </xdr:to>
    <xdr:grpSp>
      <xdr:nvGrpSpPr>
        <xdr:cNvPr id="129" name="Group 128">
          <a:extLst>
            <a:ext uri="{FF2B5EF4-FFF2-40B4-BE49-F238E27FC236}">
              <a16:creationId xmlns:a16="http://schemas.microsoft.com/office/drawing/2014/main" id="{18C6A1B8-A31D-4D70-8BC6-8E20FD4560E7}"/>
            </a:ext>
          </a:extLst>
        </xdr:cNvPr>
        <xdr:cNvGrpSpPr/>
      </xdr:nvGrpSpPr>
      <xdr:grpSpPr>
        <a:xfrm>
          <a:off x="624840" y="8717280"/>
          <a:ext cx="9398793" cy="3579971"/>
          <a:chOff x="13877925" y="13373100"/>
          <a:chExt cx="5343525" cy="3838575"/>
        </a:xfrm>
      </xdr:grpSpPr>
      <xdr:pic>
        <xdr:nvPicPr>
          <xdr:cNvPr id="130" name="Picture 129">
            <a:extLst>
              <a:ext uri="{FF2B5EF4-FFF2-40B4-BE49-F238E27FC236}">
                <a16:creationId xmlns:a16="http://schemas.microsoft.com/office/drawing/2014/main" id="{779D5CE5-621C-4564-AB1F-8D7613A44EDF}"/>
              </a:ext>
            </a:extLst>
          </xdr:cNvPr>
          <xdr:cNvPicPr>
            <a:picLocks noChangeAspect="1"/>
          </xdr:cNvPicPr>
        </xdr:nvPicPr>
        <xdr:blipFill>
          <a:blip xmlns:r="http://schemas.openxmlformats.org/officeDocument/2006/relationships" r:embed="rId15"/>
          <a:stretch>
            <a:fillRect/>
          </a:stretch>
        </xdr:blipFill>
        <xdr:spPr>
          <a:xfrm>
            <a:off x="13877925" y="13373100"/>
            <a:ext cx="5111220" cy="3838575"/>
          </a:xfrm>
          <a:prstGeom prst="rect">
            <a:avLst/>
          </a:prstGeom>
        </xdr:spPr>
      </xdr:pic>
      <xdr:sp macro="" textlink="">
        <xdr:nvSpPr>
          <xdr:cNvPr id="131" name="Pentagon 130">
            <a:extLst>
              <a:ext uri="{FF2B5EF4-FFF2-40B4-BE49-F238E27FC236}">
                <a16:creationId xmlns:a16="http://schemas.microsoft.com/office/drawing/2014/main" id="{BA897D47-A718-406C-926A-8ACF5B4824C2}"/>
              </a:ext>
            </a:extLst>
          </xdr:cNvPr>
          <xdr:cNvSpPr/>
        </xdr:nvSpPr>
        <xdr:spPr>
          <a:xfrm>
            <a:off x="18183224" y="13592175"/>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21</a:t>
            </a:r>
          </a:p>
        </xdr:txBody>
      </xdr:sp>
      <xdr:sp macro="" textlink="">
        <xdr:nvSpPr>
          <xdr:cNvPr id="132" name="Pentagon 131">
            <a:extLst>
              <a:ext uri="{FF2B5EF4-FFF2-40B4-BE49-F238E27FC236}">
                <a16:creationId xmlns:a16="http://schemas.microsoft.com/office/drawing/2014/main" id="{D76CB4B3-7D41-43DD-B8B3-11B889F47D96}"/>
              </a:ext>
            </a:extLst>
          </xdr:cNvPr>
          <xdr:cNvSpPr/>
        </xdr:nvSpPr>
        <xdr:spPr>
          <a:xfrm>
            <a:off x="15506700" y="14658975"/>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22</a:t>
            </a:r>
          </a:p>
        </xdr:txBody>
      </xdr:sp>
      <xdr:sp macro="" textlink="">
        <xdr:nvSpPr>
          <xdr:cNvPr id="133" name="Pentagon 132">
            <a:extLst>
              <a:ext uri="{FF2B5EF4-FFF2-40B4-BE49-F238E27FC236}">
                <a16:creationId xmlns:a16="http://schemas.microsoft.com/office/drawing/2014/main" id="{A6DB487A-19D4-4D06-9896-F83CFC2CAA6D}"/>
              </a:ext>
            </a:extLst>
          </xdr:cNvPr>
          <xdr:cNvSpPr/>
        </xdr:nvSpPr>
        <xdr:spPr>
          <a:xfrm>
            <a:off x="18583275" y="16554450"/>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23</a:t>
            </a:r>
          </a:p>
        </xdr:txBody>
      </xdr:sp>
    </xdr:grpSp>
    <xdr:clientData/>
  </xdr:twoCellAnchor>
  <xdr:twoCellAnchor>
    <xdr:from>
      <xdr:col>1</xdr:col>
      <xdr:colOff>0</xdr:colOff>
      <xdr:row>77</xdr:row>
      <xdr:rowOff>0</xdr:rowOff>
    </xdr:from>
    <xdr:to>
      <xdr:col>9</xdr:col>
      <xdr:colOff>258127</xdr:colOff>
      <xdr:row>95</xdr:row>
      <xdr:rowOff>157162</xdr:rowOff>
    </xdr:to>
    <xdr:grpSp>
      <xdr:nvGrpSpPr>
        <xdr:cNvPr id="134" name="Group 133">
          <a:extLst>
            <a:ext uri="{FF2B5EF4-FFF2-40B4-BE49-F238E27FC236}">
              <a16:creationId xmlns:a16="http://schemas.microsoft.com/office/drawing/2014/main" id="{67315FEA-B27F-4251-BC35-EABD90BED076}"/>
            </a:ext>
          </a:extLst>
        </xdr:cNvPr>
        <xdr:cNvGrpSpPr/>
      </xdr:nvGrpSpPr>
      <xdr:grpSpPr>
        <a:xfrm>
          <a:off x="624840" y="12908280"/>
          <a:ext cx="5256847" cy="3174682"/>
          <a:chOff x="14011275" y="17621250"/>
          <a:chExt cx="5137308" cy="3067050"/>
        </a:xfrm>
      </xdr:grpSpPr>
      <xdr:pic>
        <xdr:nvPicPr>
          <xdr:cNvPr id="135" name="Picture 134">
            <a:extLst>
              <a:ext uri="{FF2B5EF4-FFF2-40B4-BE49-F238E27FC236}">
                <a16:creationId xmlns:a16="http://schemas.microsoft.com/office/drawing/2014/main" id="{5A9FFC57-DBBB-4AD2-993F-B2F8FD236FB3}"/>
              </a:ext>
            </a:extLst>
          </xdr:cNvPr>
          <xdr:cNvPicPr>
            <a:picLocks noChangeAspect="1"/>
          </xdr:cNvPicPr>
        </xdr:nvPicPr>
        <xdr:blipFill>
          <a:blip xmlns:r="http://schemas.openxmlformats.org/officeDocument/2006/relationships" r:embed="rId16"/>
          <a:stretch>
            <a:fillRect/>
          </a:stretch>
        </xdr:blipFill>
        <xdr:spPr>
          <a:xfrm>
            <a:off x="14011275" y="17621250"/>
            <a:ext cx="5137308" cy="3067050"/>
          </a:xfrm>
          <a:prstGeom prst="rect">
            <a:avLst/>
          </a:prstGeom>
        </xdr:spPr>
      </xdr:pic>
      <xdr:sp macro="" textlink="">
        <xdr:nvSpPr>
          <xdr:cNvPr id="136" name="Pentagon 135">
            <a:extLst>
              <a:ext uri="{FF2B5EF4-FFF2-40B4-BE49-F238E27FC236}">
                <a16:creationId xmlns:a16="http://schemas.microsoft.com/office/drawing/2014/main" id="{818A18DD-723A-4881-954E-7EBA840E8580}"/>
              </a:ext>
            </a:extLst>
          </xdr:cNvPr>
          <xdr:cNvSpPr/>
        </xdr:nvSpPr>
        <xdr:spPr>
          <a:xfrm>
            <a:off x="16716375" y="20078700"/>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24</a:t>
            </a:r>
          </a:p>
        </xdr:txBody>
      </xdr:sp>
    </xdr:grpSp>
    <xdr:clientData/>
  </xdr:twoCellAnchor>
  <xdr:twoCellAnchor>
    <xdr:from>
      <xdr:col>1</xdr:col>
      <xdr:colOff>0</xdr:colOff>
      <xdr:row>100</xdr:row>
      <xdr:rowOff>0</xdr:rowOff>
    </xdr:from>
    <xdr:to>
      <xdr:col>12</xdr:col>
      <xdr:colOff>234876</xdr:colOff>
      <xdr:row>115</xdr:row>
      <xdr:rowOff>18743</xdr:rowOff>
    </xdr:to>
    <xdr:grpSp>
      <xdr:nvGrpSpPr>
        <xdr:cNvPr id="137" name="Group 136">
          <a:extLst>
            <a:ext uri="{FF2B5EF4-FFF2-40B4-BE49-F238E27FC236}">
              <a16:creationId xmlns:a16="http://schemas.microsoft.com/office/drawing/2014/main" id="{7FBD881A-041D-4541-92D5-0417E5F9D533}"/>
            </a:ext>
          </a:extLst>
        </xdr:cNvPr>
        <xdr:cNvGrpSpPr/>
      </xdr:nvGrpSpPr>
      <xdr:grpSpPr>
        <a:xfrm>
          <a:off x="624840" y="16764000"/>
          <a:ext cx="10514256" cy="2533343"/>
          <a:chOff x="13954125" y="21097875"/>
          <a:chExt cx="6942857" cy="2447619"/>
        </a:xfrm>
      </xdr:grpSpPr>
      <xdr:pic>
        <xdr:nvPicPr>
          <xdr:cNvPr id="138" name="Picture 137">
            <a:extLst>
              <a:ext uri="{FF2B5EF4-FFF2-40B4-BE49-F238E27FC236}">
                <a16:creationId xmlns:a16="http://schemas.microsoft.com/office/drawing/2014/main" id="{1E14F4A1-885A-48B9-BF20-98DD45A5D3C5}"/>
              </a:ext>
            </a:extLst>
          </xdr:cNvPr>
          <xdr:cNvPicPr>
            <a:picLocks noChangeAspect="1"/>
          </xdr:cNvPicPr>
        </xdr:nvPicPr>
        <xdr:blipFill>
          <a:blip xmlns:r="http://schemas.openxmlformats.org/officeDocument/2006/relationships" r:embed="rId17"/>
          <a:stretch>
            <a:fillRect/>
          </a:stretch>
        </xdr:blipFill>
        <xdr:spPr>
          <a:xfrm>
            <a:off x="13954125" y="21097875"/>
            <a:ext cx="6942857" cy="2447619"/>
          </a:xfrm>
          <a:prstGeom prst="rect">
            <a:avLst/>
          </a:prstGeom>
        </xdr:spPr>
      </xdr:pic>
      <xdr:sp macro="" textlink="">
        <xdr:nvSpPr>
          <xdr:cNvPr id="139" name="Pentagon 138">
            <a:extLst>
              <a:ext uri="{FF2B5EF4-FFF2-40B4-BE49-F238E27FC236}">
                <a16:creationId xmlns:a16="http://schemas.microsoft.com/office/drawing/2014/main" id="{56A284AA-30B7-4745-AFC0-D13B73AEB99A}"/>
              </a:ext>
            </a:extLst>
          </xdr:cNvPr>
          <xdr:cNvSpPr/>
        </xdr:nvSpPr>
        <xdr:spPr>
          <a:xfrm>
            <a:off x="14697075" y="21488400"/>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25</a:t>
            </a:r>
          </a:p>
        </xdr:txBody>
      </xdr:sp>
    </xdr:grpSp>
    <xdr:clientData/>
  </xdr:twoCellAnchor>
  <xdr:twoCellAnchor>
    <xdr:from>
      <xdr:col>1</xdr:col>
      <xdr:colOff>0</xdr:colOff>
      <xdr:row>119</xdr:row>
      <xdr:rowOff>0</xdr:rowOff>
    </xdr:from>
    <xdr:to>
      <xdr:col>6</xdr:col>
      <xdr:colOff>373882</xdr:colOff>
      <xdr:row>142</xdr:row>
      <xdr:rowOff>0</xdr:rowOff>
    </xdr:to>
    <xdr:grpSp>
      <xdr:nvGrpSpPr>
        <xdr:cNvPr id="140" name="Group 139">
          <a:extLst>
            <a:ext uri="{FF2B5EF4-FFF2-40B4-BE49-F238E27FC236}">
              <a16:creationId xmlns:a16="http://schemas.microsoft.com/office/drawing/2014/main" id="{0A9D3BB5-BE93-4C9A-8097-51B411CB0C68}"/>
            </a:ext>
          </a:extLst>
        </xdr:cNvPr>
        <xdr:cNvGrpSpPr/>
      </xdr:nvGrpSpPr>
      <xdr:grpSpPr>
        <a:xfrm>
          <a:off x="624840" y="19949160"/>
          <a:ext cx="3498082" cy="3855720"/>
          <a:chOff x="15516225" y="23822025"/>
          <a:chExt cx="3424264" cy="3724275"/>
        </a:xfrm>
      </xdr:grpSpPr>
      <xdr:pic>
        <xdr:nvPicPr>
          <xdr:cNvPr id="141" name="Picture 140">
            <a:extLst>
              <a:ext uri="{FF2B5EF4-FFF2-40B4-BE49-F238E27FC236}">
                <a16:creationId xmlns:a16="http://schemas.microsoft.com/office/drawing/2014/main" id="{247435DF-E5A8-46F4-AAF5-FE9B61EAD280}"/>
              </a:ext>
            </a:extLst>
          </xdr:cNvPr>
          <xdr:cNvPicPr>
            <a:picLocks noChangeAspect="1"/>
          </xdr:cNvPicPr>
        </xdr:nvPicPr>
        <xdr:blipFill>
          <a:blip xmlns:r="http://schemas.openxmlformats.org/officeDocument/2006/relationships" r:embed="rId18"/>
          <a:stretch>
            <a:fillRect/>
          </a:stretch>
        </xdr:blipFill>
        <xdr:spPr>
          <a:xfrm>
            <a:off x="15516225" y="23822025"/>
            <a:ext cx="3424264" cy="3724275"/>
          </a:xfrm>
          <a:prstGeom prst="rect">
            <a:avLst/>
          </a:prstGeom>
        </xdr:spPr>
      </xdr:pic>
      <xdr:sp macro="" textlink="">
        <xdr:nvSpPr>
          <xdr:cNvPr id="142" name="Pentagon 141">
            <a:extLst>
              <a:ext uri="{FF2B5EF4-FFF2-40B4-BE49-F238E27FC236}">
                <a16:creationId xmlns:a16="http://schemas.microsoft.com/office/drawing/2014/main" id="{B845F192-4380-43E7-BAA8-F0315448078E}"/>
              </a:ext>
            </a:extLst>
          </xdr:cNvPr>
          <xdr:cNvSpPr/>
        </xdr:nvSpPr>
        <xdr:spPr>
          <a:xfrm>
            <a:off x="17678400" y="24231600"/>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26</a:t>
            </a:r>
          </a:p>
        </xdr:txBody>
      </xdr:sp>
      <xdr:sp macro="" textlink="">
        <xdr:nvSpPr>
          <xdr:cNvPr id="143" name="Pentagon 142">
            <a:extLst>
              <a:ext uri="{FF2B5EF4-FFF2-40B4-BE49-F238E27FC236}">
                <a16:creationId xmlns:a16="http://schemas.microsoft.com/office/drawing/2014/main" id="{1EDAD285-4E59-4359-9C53-641256030683}"/>
              </a:ext>
            </a:extLst>
          </xdr:cNvPr>
          <xdr:cNvSpPr/>
        </xdr:nvSpPr>
        <xdr:spPr>
          <a:xfrm>
            <a:off x="17221200" y="25231725"/>
            <a:ext cx="638175" cy="523875"/>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27</a:t>
            </a:r>
          </a:p>
        </xdr:txBody>
      </xdr:sp>
    </xdr:grpSp>
    <xdr:clientData/>
  </xdr:twoCellAnchor>
  <xdr:twoCellAnchor>
    <xdr:from>
      <xdr:col>1</xdr:col>
      <xdr:colOff>0</xdr:colOff>
      <xdr:row>147</xdr:row>
      <xdr:rowOff>0</xdr:rowOff>
    </xdr:from>
    <xdr:to>
      <xdr:col>11</xdr:col>
      <xdr:colOff>320578</xdr:colOff>
      <xdr:row>182</xdr:row>
      <xdr:rowOff>59531</xdr:rowOff>
    </xdr:to>
    <xdr:pic>
      <xdr:nvPicPr>
        <xdr:cNvPr id="144" name="Picture 143">
          <a:extLst>
            <a:ext uri="{FF2B5EF4-FFF2-40B4-BE49-F238E27FC236}">
              <a16:creationId xmlns:a16="http://schemas.microsoft.com/office/drawing/2014/main" id="{E55AD2BA-5725-4E7C-8956-5E718DABD394}"/>
            </a:ext>
          </a:extLst>
        </xdr:cNvPr>
        <xdr:cNvPicPr>
          <a:picLocks noChangeAspect="1"/>
        </xdr:cNvPicPr>
      </xdr:nvPicPr>
      <xdr:blipFill>
        <a:blip xmlns:r="http://schemas.openxmlformats.org/officeDocument/2006/relationships" r:embed="rId19"/>
        <a:stretch>
          <a:fillRect/>
        </a:stretch>
      </xdr:blipFill>
      <xdr:spPr>
        <a:xfrm>
          <a:off x="607219" y="24503063"/>
          <a:ext cx="6392765" cy="5893593"/>
        </a:xfrm>
        <a:prstGeom prst="rect">
          <a:avLst/>
        </a:prstGeom>
      </xdr:spPr>
    </xdr:pic>
    <xdr:clientData/>
  </xdr:twoCellAnchor>
  <xdr:twoCellAnchor>
    <xdr:from>
      <xdr:col>10</xdr:col>
      <xdr:colOff>190499</xdr:colOff>
      <xdr:row>175</xdr:row>
      <xdr:rowOff>11906</xdr:rowOff>
    </xdr:from>
    <xdr:to>
      <xdr:col>11</xdr:col>
      <xdr:colOff>216694</xdr:colOff>
      <xdr:row>178</xdr:row>
      <xdr:rowOff>50007</xdr:rowOff>
    </xdr:to>
    <xdr:sp macro="" textlink="">
      <xdr:nvSpPr>
        <xdr:cNvPr id="145" name="Pentagon 144">
          <a:extLst>
            <a:ext uri="{FF2B5EF4-FFF2-40B4-BE49-F238E27FC236}">
              <a16:creationId xmlns:a16="http://schemas.microsoft.com/office/drawing/2014/main" id="{09749835-CEFC-47AB-848B-8AA1729EBF27}"/>
            </a:ext>
          </a:extLst>
        </xdr:cNvPr>
        <xdr:cNvSpPr/>
      </xdr:nvSpPr>
      <xdr:spPr>
        <a:xfrm>
          <a:off x="6262687" y="29182219"/>
          <a:ext cx="633413" cy="538163"/>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29</a:t>
          </a:r>
        </a:p>
      </xdr:txBody>
    </xdr:sp>
    <xdr:clientData/>
  </xdr:twoCellAnchor>
  <xdr:twoCellAnchor>
    <xdr:from>
      <xdr:col>2</xdr:col>
      <xdr:colOff>488156</xdr:colOff>
      <xdr:row>147</xdr:row>
      <xdr:rowOff>130969</xdr:rowOff>
    </xdr:from>
    <xdr:to>
      <xdr:col>3</xdr:col>
      <xdr:colOff>514351</xdr:colOff>
      <xdr:row>151</xdr:row>
      <xdr:rowOff>2382</xdr:rowOff>
    </xdr:to>
    <xdr:sp macro="" textlink="">
      <xdr:nvSpPr>
        <xdr:cNvPr id="146" name="Pentagon 145">
          <a:extLst>
            <a:ext uri="{FF2B5EF4-FFF2-40B4-BE49-F238E27FC236}">
              <a16:creationId xmlns:a16="http://schemas.microsoft.com/office/drawing/2014/main" id="{4B8CCC43-CFF6-4603-AFCE-E2D4060A23E1}"/>
            </a:ext>
          </a:extLst>
        </xdr:cNvPr>
        <xdr:cNvSpPr/>
      </xdr:nvSpPr>
      <xdr:spPr>
        <a:xfrm>
          <a:off x="1702594" y="24634032"/>
          <a:ext cx="633413" cy="538163"/>
        </a:xfrm>
        <a:prstGeom prst="pentag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1"/>
            <a:t>28</a:t>
          </a:r>
        </a:p>
      </xdr:txBody>
    </xdr:sp>
    <xdr:clientData/>
  </xdr:twoCellAnchor>
  <xdr:twoCellAnchor>
    <xdr:from>
      <xdr:col>6</xdr:col>
      <xdr:colOff>160288</xdr:colOff>
      <xdr:row>182</xdr:row>
      <xdr:rowOff>59531</xdr:rowOff>
    </xdr:from>
    <xdr:to>
      <xdr:col>14</xdr:col>
      <xdr:colOff>9525</xdr:colOff>
      <xdr:row>191</xdr:row>
      <xdr:rowOff>145257</xdr:rowOff>
    </xdr:to>
    <xdr:cxnSp macro="">
      <xdr:nvCxnSpPr>
        <xdr:cNvPr id="150" name="Connector: Elbow 149">
          <a:extLst>
            <a:ext uri="{FF2B5EF4-FFF2-40B4-BE49-F238E27FC236}">
              <a16:creationId xmlns:a16="http://schemas.microsoft.com/office/drawing/2014/main" id="{0D59D1E8-B91A-40FC-B40F-92CE4B956F54}"/>
            </a:ext>
          </a:extLst>
        </xdr:cNvPr>
        <xdr:cNvCxnSpPr>
          <a:stCxn id="144" idx="2"/>
          <a:endCxn id="96" idx="1"/>
        </xdr:cNvCxnSpPr>
      </xdr:nvCxnSpPr>
      <xdr:spPr>
        <a:xfrm rot="16200000" flipH="1">
          <a:off x="5364138" y="28836119"/>
          <a:ext cx="1585914" cy="4706987"/>
        </a:xfrm>
        <a:prstGeom prst="bentConnector2">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141515</xdr:colOff>
      <xdr:row>242</xdr:row>
      <xdr:rowOff>38859</xdr:rowOff>
    </xdr:from>
    <xdr:to>
      <xdr:col>27</xdr:col>
      <xdr:colOff>131691</xdr:colOff>
      <xdr:row>245</xdr:row>
      <xdr:rowOff>97971</xdr:rowOff>
    </xdr:to>
    <xdr:cxnSp macro="">
      <xdr:nvCxnSpPr>
        <xdr:cNvPr id="154" name="Connector: Elbow 153">
          <a:extLst>
            <a:ext uri="{FF2B5EF4-FFF2-40B4-BE49-F238E27FC236}">
              <a16:creationId xmlns:a16="http://schemas.microsoft.com/office/drawing/2014/main" id="{C83D80B3-D191-4BD1-BA7F-A4CBB154490F}"/>
            </a:ext>
          </a:extLst>
        </xdr:cNvPr>
        <xdr:cNvCxnSpPr>
          <a:cxnSpLocks/>
          <a:stCxn id="110" idx="2"/>
        </xdr:cNvCxnSpPr>
      </xdr:nvCxnSpPr>
      <xdr:spPr>
        <a:xfrm rot="5400000">
          <a:off x="13823047" y="32436556"/>
          <a:ext cx="548969" cy="10538433"/>
        </a:xfrm>
        <a:prstGeom prst="bentConnector2">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552450</xdr:colOff>
      <xdr:row>342</xdr:row>
      <xdr:rowOff>123825</xdr:rowOff>
    </xdr:from>
    <xdr:to>
      <xdr:col>9</xdr:col>
      <xdr:colOff>2685097</xdr:colOff>
      <xdr:row>351</xdr:row>
      <xdr:rowOff>37251</xdr:rowOff>
    </xdr:to>
    <xdr:pic>
      <xdr:nvPicPr>
        <xdr:cNvPr id="81" name="Picture 101">
          <a:extLst>
            <a:ext uri="{FF2B5EF4-FFF2-40B4-BE49-F238E27FC236}">
              <a16:creationId xmlns:a16="http://schemas.microsoft.com/office/drawing/2014/main" id="{BB38C306-BBB1-49F2-9F0D-06E73A5A9E2B}"/>
            </a:ext>
          </a:extLst>
        </xdr:cNvPr>
        <xdr:cNvPicPr>
          <a:picLocks noChangeAspect="1"/>
        </xdr:cNvPicPr>
      </xdr:nvPicPr>
      <xdr:blipFill>
        <a:blip xmlns:r="http://schemas.openxmlformats.org/officeDocument/2006/relationships" r:embed="rId20"/>
        <a:stretch>
          <a:fillRect/>
        </a:stretch>
      </xdr:blipFill>
      <xdr:spPr>
        <a:xfrm>
          <a:off x="552450" y="42567225"/>
          <a:ext cx="7558087" cy="1370752"/>
        </a:xfrm>
        <a:prstGeom prst="rect">
          <a:avLst/>
        </a:prstGeom>
      </xdr:spPr>
    </xdr:pic>
    <xdr:clientData/>
  </xdr:twoCellAnchor>
  <xdr:twoCellAnchor>
    <xdr:from>
      <xdr:col>7</xdr:col>
      <xdr:colOff>409574</xdr:colOff>
      <xdr:row>342</xdr:row>
      <xdr:rowOff>133350</xdr:rowOff>
    </xdr:from>
    <xdr:to>
      <xdr:col>10</xdr:col>
      <xdr:colOff>552449</xdr:colOff>
      <xdr:row>351</xdr:row>
      <xdr:rowOff>66675</xdr:rowOff>
    </xdr:to>
    <xdr:sp macro="" textlink="">
      <xdr:nvSpPr>
        <xdr:cNvPr id="82" name="Rectangle 17">
          <a:extLst>
            <a:ext uri="{FF2B5EF4-FFF2-40B4-BE49-F238E27FC236}">
              <a16:creationId xmlns:a16="http://schemas.microsoft.com/office/drawing/2014/main" id="{6046505C-5EB4-4378-908D-AA590FB8D885}"/>
            </a:ext>
          </a:extLst>
        </xdr:cNvPr>
        <xdr:cNvSpPr/>
      </xdr:nvSpPr>
      <xdr:spPr>
        <a:xfrm>
          <a:off x="4676774" y="42576750"/>
          <a:ext cx="1971675" cy="1390650"/>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33</xdr:col>
      <xdr:colOff>95250</xdr:colOff>
      <xdr:row>179</xdr:row>
      <xdr:rowOff>9525</xdr:rowOff>
    </xdr:from>
    <xdr:to>
      <xdr:col>42</xdr:col>
      <xdr:colOff>570733</xdr:colOff>
      <xdr:row>188</xdr:row>
      <xdr:rowOff>114094</xdr:rowOff>
    </xdr:to>
    <xdr:pic>
      <xdr:nvPicPr>
        <xdr:cNvPr id="5" name="图片 4">
          <a:extLst>
            <a:ext uri="{FF2B5EF4-FFF2-40B4-BE49-F238E27FC236}">
              <a16:creationId xmlns:a16="http://schemas.microsoft.com/office/drawing/2014/main" id="{8F1E8835-E692-4186-9D2E-803FDC427F3A}"/>
            </a:ext>
          </a:extLst>
        </xdr:cNvPr>
        <xdr:cNvPicPr>
          <a:picLocks noChangeAspect="1"/>
        </xdr:cNvPicPr>
      </xdr:nvPicPr>
      <xdr:blipFill>
        <a:blip xmlns:r="http://schemas.openxmlformats.org/officeDocument/2006/relationships" r:embed="rId21"/>
        <a:stretch>
          <a:fillRect/>
        </a:stretch>
      </xdr:blipFill>
      <xdr:spPr>
        <a:xfrm>
          <a:off x="24145875" y="30699075"/>
          <a:ext cx="6133333" cy="1647619"/>
        </a:xfrm>
        <a:prstGeom prst="rect">
          <a:avLst/>
        </a:prstGeom>
      </xdr:spPr>
    </xdr:pic>
    <xdr:clientData/>
  </xdr:twoCellAnchor>
  <xdr:twoCellAnchor>
    <xdr:from>
      <xdr:col>41</xdr:col>
      <xdr:colOff>314325</xdr:colOff>
      <xdr:row>188</xdr:row>
      <xdr:rowOff>38100</xdr:rowOff>
    </xdr:from>
    <xdr:to>
      <xdr:col>43</xdr:col>
      <xdr:colOff>288926</xdr:colOff>
      <xdr:row>189</xdr:row>
      <xdr:rowOff>150282</xdr:rowOff>
    </xdr:to>
    <xdr:sp macro="" textlink="">
      <xdr:nvSpPr>
        <xdr:cNvPr id="87" name="文本框 86">
          <a:extLst>
            <a:ext uri="{FF2B5EF4-FFF2-40B4-BE49-F238E27FC236}">
              <a16:creationId xmlns:a16="http://schemas.microsoft.com/office/drawing/2014/main" id="{126C0A17-D2AF-4AE7-9239-B0F6C5F1899B}"/>
            </a:ext>
          </a:extLst>
        </xdr:cNvPr>
        <xdr:cNvSpPr txBox="1"/>
      </xdr:nvSpPr>
      <xdr:spPr>
        <a:xfrm>
          <a:off x="29394150" y="32270700"/>
          <a:ext cx="1231901" cy="2836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100">
              <a:solidFill>
                <a:srgbClr val="FF0000"/>
              </a:solidFill>
            </a:rPr>
            <a:t>Total IR available</a:t>
          </a:r>
        </a:p>
        <a:p>
          <a:endParaRPr lang="zh-CN" altLang="en-US" sz="1100">
            <a:solidFill>
              <a:srgbClr val="FF0000"/>
            </a:solidFill>
          </a:endParaRPr>
        </a:p>
      </xdr:txBody>
    </xdr:sp>
    <xdr:clientData/>
  </xdr:twoCellAnchor>
  <xdr:twoCellAnchor>
    <xdr:from>
      <xdr:col>27</xdr:col>
      <xdr:colOff>1031739</xdr:colOff>
      <xdr:row>183</xdr:row>
      <xdr:rowOff>52700</xdr:rowOff>
    </xdr:from>
    <xdr:to>
      <xdr:col>43</xdr:col>
      <xdr:colOff>428627</xdr:colOff>
      <xdr:row>203</xdr:row>
      <xdr:rowOff>50169</xdr:rowOff>
    </xdr:to>
    <xdr:grpSp>
      <xdr:nvGrpSpPr>
        <xdr:cNvPr id="88" name="Group 96">
          <a:extLst>
            <a:ext uri="{FF2B5EF4-FFF2-40B4-BE49-F238E27FC236}">
              <a16:creationId xmlns:a16="http://schemas.microsoft.com/office/drawing/2014/main" id="{AD5B8A95-F15F-4566-8CB3-874F3902AA7C}"/>
            </a:ext>
          </a:extLst>
        </xdr:cNvPr>
        <xdr:cNvGrpSpPr/>
      </xdr:nvGrpSpPr>
      <xdr:grpSpPr>
        <a:xfrm>
          <a:off x="23785059" y="30730820"/>
          <a:ext cx="10240148" cy="3350269"/>
          <a:chOff x="27109039" y="30820364"/>
          <a:chExt cx="14781910" cy="5715255"/>
        </a:xfrm>
      </xdr:grpSpPr>
      <xdr:pic>
        <xdr:nvPicPr>
          <xdr:cNvPr id="89" name="图片 140">
            <a:extLst>
              <a:ext uri="{FF2B5EF4-FFF2-40B4-BE49-F238E27FC236}">
                <a16:creationId xmlns:a16="http://schemas.microsoft.com/office/drawing/2014/main" id="{43C91546-BE75-4082-B7E1-12C4107E431C}"/>
              </a:ext>
            </a:extLst>
          </xdr:cNvPr>
          <xdr:cNvPicPr>
            <a:picLocks noChangeAspect="1"/>
          </xdr:cNvPicPr>
        </xdr:nvPicPr>
        <xdr:blipFill>
          <a:blip xmlns:r="http://schemas.openxmlformats.org/officeDocument/2006/relationships" r:embed="rId10"/>
          <a:stretch>
            <a:fillRect/>
          </a:stretch>
        </xdr:blipFill>
        <xdr:spPr>
          <a:xfrm>
            <a:off x="32247728" y="32734276"/>
            <a:ext cx="9643221" cy="3801343"/>
          </a:xfrm>
          <a:prstGeom prst="rect">
            <a:avLst/>
          </a:prstGeom>
        </xdr:spPr>
      </xdr:pic>
      <xdr:sp macro="" textlink="">
        <xdr:nvSpPr>
          <xdr:cNvPr id="90" name="Rectangle 17">
            <a:extLst>
              <a:ext uri="{FF2B5EF4-FFF2-40B4-BE49-F238E27FC236}">
                <a16:creationId xmlns:a16="http://schemas.microsoft.com/office/drawing/2014/main" id="{CAF6B2CA-CB6C-4756-836F-7829DF062DBE}"/>
              </a:ext>
            </a:extLst>
          </xdr:cNvPr>
          <xdr:cNvSpPr/>
        </xdr:nvSpPr>
        <xdr:spPr>
          <a:xfrm>
            <a:off x="34329631" y="34765409"/>
            <a:ext cx="914399" cy="271039"/>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MY" sz="1100" b="0" cap="none" spc="0">
              <a:ln w="0"/>
              <a:solidFill>
                <a:schemeClr val="tx1"/>
              </a:solidFill>
              <a:effectLst>
                <a:outerShdw blurRad="38100" dist="19050" dir="2700000" algn="tl" rotWithShape="0">
                  <a:schemeClr val="dk1">
                    <a:alpha val="40000"/>
                  </a:schemeClr>
                </a:outerShdw>
              </a:effectLst>
            </a:endParaRPr>
          </a:p>
        </xdr:txBody>
      </xdr:sp>
      <xdr:cxnSp macro="">
        <xdr:nvCxnSpPr>
          <xdr:cNvPr id="126" name="Straight Arrow Connector 78">
            <a:extLst>
              <a:ext uri="{FF2B5EF4-FFF2-40B4-BE49-F238E27FC236}">
                <a16:creationId xmlns:a16="http://schemas.microsoft.com/office/drawing/2014/main" id="{4D91A35B-E092-4D11-830D-F1372640FA0E}"/>
              </a:ext>
            </a:extLst>
          </xdr:cNvPr>
          <xdr:cNvCxnSpPr/>
        </xdr:nvCxnSpPr>
        <xdr:spPr>
          <a:xfrm>
            <a:off x="27109039" y="30820364"/>
            <a:ext cx="7190436" cy="3995169"/>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30</xdr:col>
      <xdr:colOff>228600</xdr:colOff>
      <xdr:row>183</xdr:row>
      <xdr:rowOff>0</xdr:rowOff>
    </xdr:from>
    <xdr:to>
      <xdr:col>41</xdr:col>
      <xdr:colOff>314325</xdr:colOff>
      <xdr:row>189</xdr:row>
      <xdr:rowOff>8466</xdr:rowOff>
    </xdr:to>
    <xdr:cxnSp macro="">
      <xdr:nvCxnSpPr>
        <xdr:cNvPr id="127" name="Straight Arrow Connector 78">
          <a:extLst>
            <a:ext uri="{FF2B5EF4-FFF2-40B4-BE49-F238E27FC236}">
              <a16:creationId xmlns:a16="http://schemas.microsoft.com/office/drawing/2014/main" id="{69E615C0-56BA-4BFB-BEFE-19C8ED22F8E1}"/>
            </a:ext>
          </a:extLst>
        </xdr:cNvPr>
        <xdr:cNvCxnSpPr>
          <a:endCxn id="87" idx="1"/>
        </xdr:cNvCxnSpPr>
      </xdr:nvCxnSpPr>
      <xdr:spPr>
        <a:xfrm>
          <a:off x="22393275" y="31375350"/>
          <a:ext cx="7000875" cy="103716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438151</xdr:colOff>
      <xdr:row>238</xdr:row>
      <xdr:rowOff>110421</xdr:rowOff>
    </xdr:from>
    <xdr:to>
      <xdr:col>9</xdr:col>
      <xdr:colOff>3162301</xdr:colOff>
      <xdr:row>248</xdr:row>
      <xdr:rowOff>75741</xdr:rowOff>
    </xdr:to>
    <xdr:pic>
      <xdr:nvPicPr>
        <xdr:cNvPr id="148" name="Picture 147">
          <a:extLst>
            <a:ext uri="{FF2B5EF4-FFF2-40B4-BE49-F238E27FC236}">
              <a16:creationId xmlns:a16="http://schemas.microsoft.com/office/drawing/2014/main" id="{0529DC74-45D9-425F-A7B3-EDD5B9C805C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657351" y="36543546"/>
          <a:ext cx="6915150" cy="1584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95250</xdr:colOff>
      <xdr:row>289</xdr:row>
      <xdr:rowOff>38100</xdr:rowOff>
    </xdr:from>
    <xdr:to>
      <xdr:col>10</xdr:col>
      <xdr:colOff>202719</xdr:colOff>
      <xdr:row>296</xdr:row>
      <xdr:rowOff>47482</xdr:rowOff>
    </xdr:to>
    <xdr:pic>
      <xdr:nvPicPr>
        <xdr:cNvPr id="4" name="Picture 3">
          <a:extLst>
            <a:ext uri="{FF2B5EF4-FFF2-40B4-BE49-F238E27FC236}">
              <a16:creationId xmlns:a16="http://schemas.microsoft.com/office/drawing/2014/main" id="{B78383C5-B9FA-4F3E-8CBD-BEDB4B1EA9DE}"/>
            </a:ext>
          </a:extLst>
        </xdr:cNvPr>
        <xdr:cNvPicPr>
          <a:picLocks noChangeAspect="1"/>
        </xdr:cNvPicPr>
      </xdr:nvPicPr>
      <xdr:blipFill>
        <a:blip xmlns:r="http://schemas.openxmlformats.org/officeDocument/2006/relationships" r:embed="rId23"/>
        <a:stretch>
          <a:fillRect/>
        </a:stretch>
      </xdr:blipFill>
      <xdr:spPr>
        <a:xfrm>
          <a:off x="704850" y="42462450"/>
          <a:ext cx="8923809" cy="1142857"/>
        </a:xfrm>
        <a:prstGeom prst="rect">
          <a:avLst/>
        </a:prstGeom>
      </xdr:spPr>
    </xdr:pic>
    <xdr:clientData/>
  </xdr:twoCellAnchor>
  <xdr:twoCellAnchor editAs="oneCell">
    <xdr:from>
      <xdr:col>1</xdr:col>
      <xdr:colOff>47625</xdr:colOff>
      <xdr:row>299</xdr:row>
      <xdr:rowOff>38100</xdr:rowOff>
    </xdr:from>
    <xdr:to>
      <xdr:col>10</xdr:col>
      <xdr:colOff>370334</xdr:colOff>
      <xdr:row>304</xdr:row>
      <xdr:rowOff>47522</xdr:rowOff>
    </xdr:to>
    <xdr:pic>
      <xdr:nvPicPr>
        <xdr:cNvPr id="8" name="Picture 7">
          <a:extLst>
            <a:ext uri="{FF2B5EF4-FFF2-40B4-BE49-F238E27FC236}">
              <a16:creationId xmlns:a16="http://schemas.microsoft.com/office/drawing/2014/main" id="{31EFE239-287D-49D4-9D54-BB4CE654795A}"/>
            </a:ext>
          </a:extLst>
        </xdr:cNvPr>
        <xdr:cNvPicPr>
          <a:picLocks noChangeAspect="1"/>
        </xdr:cNvPicPr>
      </xdr:nvPicPr>
      <xdr:blipFill>
        <a:blip xmlns:r="http://schemas.openxmlformats.org/officeDocument/2006/relationships" r:embed="rId24"/>
        <a:stretch>
          <a:fillRect/>
        </a:stretch>
      </xdr:blipFill>
      <xdr:spPr>
        <a:xfrm>
          <a:off x="657225" y="46510575"/>
          <a:ext cx="9123809" cy="819048"/>
        </a:xfrm>
        <a:prstGeom prst="rect">
          <a:avLst/>
        </a:prstGeom>
      </xdr:spPr>
    </xdr:pic>
    <xdr:clientData/>
  </xdr:twoCellAnchor>
  <xdr:twoCellAnchor editAs="oneCell">
    <xdr:from>
      <xdr:col>1</xdr:col>
      <xdr:colOff>19050</xdr:colOff>
      <xdr:row>310</xdr:row>
      <xdr:rowOff>114300</xdr:rowOff>
    </xdr:from>
    <xdr:to>
      <xdr:col>10</xdr:col>
      <xdr:colOff>503664</xdr:colOff>
      <xdr:row>317</xdr:row>
      <xdr:rowOff>37969</xdr:rowOff>
    </xdr:to>
    <xdr:pic>
      <xdr:nvPicPr>
        <xdr:cNvPr id="9" name="Picture 8">
          <a:extLst>
            <a:ext uri="{FF2B5EF4-FFF2-40B4-BE49-F238E27FC236}">
              <a16:creationId xmlns:a16="http://schemas.microsoft.com/office/drawing/2014/main" id="{2E0BF477-F493-410D-97BD-A44A9FA76B4B}"/>
            </a:ext>
          </a:extLst>
        </xdr:cNvPr>
        <xdr:cNvPicPr>
          <a:picLocks noChangeAspect="1"/>
        </xdr:cNvPicPr>
      </xdr:nvPicPr>
      <xdr:blipFill>
        <a:blip xmlns:r="http://schemas.openxmlformats.org/officeDocument/2006/relationships" r:embed="rId25"/>
        <a:stretch>
          <a:fillRect/>
        </a:stretch>
      </xdr:blipFill>
      <xdr:spPr>
        <a:xfrm>
          <a:off x="628650" y="48196500"/>
          <a:ext cx="9285714" cy="1057143"/>
        </a:xfrm>
        <a:prstGeom prst="rect">
          <a:avLst/>
        </a:prstGeom>
      </xdr:spPr>
    </xdr:pic>
    <xdr:clientData/>
  </xdr:twoCellAnchor>
  <xdr:twoCellAnchor editAs="oneCell">
    <xdr:from>
      <xdr:col>1</xdr:col>
      <xdr:colOff>228599</xdr:colOff>
      <xdr:row>272</xdr:row>
      <xdr:rowOff>28575</xdr:rowOff>
    </xdr:from>
    <xdr:to>
      <xdr:col>14</xdr:col>
      <xdr:colOff>616862</xdr:colOff>
      <xdr:row>281</xdr:row>
      <xdr:rowOff>10017</xdr:rowOff>
    </xdr:to>
    <xdr:pic>
      <xdr:nvPicPr>
        <xdr:cNvPr id="3" name="Picture 2">
          <a:extLst>
            <a:ext uri="{FF2B5EF4-FFF2-40B4-BE49-F238E27FC236}">
              <a16:creationId xmlns:a16="http://schemas.microsoft.com/office/drawing/2014/main" id="{C3CB9CCD-B2EC-47D5-8314-C9D93CA9898F}"/>
            </a:ext>
          </a:extLst>
        </xdr:cNvPr>
        <xdr:cNvPicPr>
          <a:picLocks noChangeAspect="1"/>
        </xdr:cNvPicPr>
      </xdr:nvPicPr>
      <xdr:blipFill>
        <a:blip xmlns:r="http://schemas.openxmlformats.org/officeDocument/2006/relationships" r:embed="rId26"/>
        <a:stretch>
          <a:fillRect/>
        </a:stretch>
      </xdr:blipFill>
      <xdr:spPr>
        <a:xfrm>
          <a:off x="838199" y="41967150"/>
          <a:ext cx="11627763" cy="1591167"/>
        </a:xfrm>
        <a:prstGeom prst="rect">
          <a:avLst/>
        </a:prstGeom>
      </xdr:spPr>
    </xdr:pic>
    <xdr:clientData/>
  </xdr:twoCellAnchor>
  <xdr:twoCellAnchor editAs="oneCell">
    <xdr:from>
      <xdr:col>1</xdr:col>
      <xdr:colOff>28575</xdr:colOff>
      <xdr:row>387</xdr:row>
      <xdr:rowOff>28575</xdr:rowOff>
    </xdr:from>
    <xdr:to>
      <xdr:col>16</xdr:col>
      <xdr:colOff>145111</xdr:colOff>
      <xdr:row>396</xdr:row>
      <xdr:rowOff>66488</xdr:rowOff>
    </xdr:to>
    <xdr:pic>
      <xdr:nvPicPr>
        <xdr:cNvPr id="6" name="Picture 5">
          <a:extLst>
            <a:ext uri="{FF2B5EF4-FFF2-40B4-BE49-F238E27FC236}">
              <a16:creationId xmlns:a16="http://schemas.microsoft.com/office/drawing/2014/main" id="{E4A5EBCD-BE05-4025-99F3-7DBD5E0602AE}"/>
            </a:ext>
          </a:extLst>
        </xdr:cNvPr>
        <xdr:cNvPicPr>
          <a:picLocks noChangeAspect="1"/>
        </xdr:cNvPicPr>
      </xdr:nvPicPr>
      <xdr:blipFill>
        <a:blip xmlns:r="http://schemas.openxmlformats.org/officeDocument/2006/relationships" r:embed="rId27"/>
        <a:stretch>
          <a:fillRect/>
        </a:stretch>
      </xdr:blipFill>
      <xdr:spPr>
        <a:xfrm>
          <a:off x="638175" y="59302650"/>
          <a:ext cx="12590476" cy="1495238"/>
        </a:xfrm>
        <a:prstGeom prst="rect">
          <a:avLst/>
        </a:prstGeom>
      </xdr:spPr>
    </xdr:pic>
    <xdr:clientData/>
  </xdr:twoCellAnchor>
  <xdr:twoCellAnchor editAs="oneCell">
    <xdr:from>
      <xdr:col>18</xdr:col>
      <xdr:colOff>352425</xdr:colOff>
      <xdr:row>356</xdr:row>
      <xdr:rowOff>133350</xdr:rowOff>
    </xdr:from>
    <xdr:to>
      <xdr:col>26</xdr:col>
      <xdr:colOff>1597039</xdr:colOff>
      <xdr:row>371</xdr:row>
      <xdr:rowOff>10884</xdr:rowOff>
    </xdr:to>
    <xdr:pic>
      <xdr:nvPicPr>
        <xdr:cNvPr id="10" name="Picture 9">
          <a:extLst>
            <a:ext uri="{FF2B5EF4-FFF2-40B4-BE49-F238E27FC236}">
              <a16:creationId xmlns:a16="http://schemas.microsoft.com/office/drawing/2014/main" id="{249A7D5C-FED1-46A2-BA77-52EE051D5135}"/>
            </a:ext>
          </a:extLst>
        </xdr:cNvPr>
        <xdr:cNvPicPr>
          <a:picLocks noChangeAspect="1"/>
        </xdr:cNvPicPr>
      </xdr:nvPicPr>
      <xdr:blipFill>
        <a:blip xmlns:r="http://schemas.openxmlformats.org/officeDocument/2006/relationships" r:embed="rId28"/>
        <a:stretch>
          <a:fillRect/>
        </a:stretch>
      </xdr:blipFill>
      <xdr:spPr>
        <a:xfrm>
          <a:off x="11521168" y="56412493"/>
          <a:ext cx="7209985" cy="2642507"/>
        </a:xfrm>
        <a:prstGeom prst="rect">
          <a:avLst/>
        </a:prstGeom>
      </xdr:spPr>
    </xdr:pic>
    <xdr:clientData/>
  </xdr:twoCellAnchor>
  <xdr:twoCellAnchor editAs="oneCell">
    <xdr:from>
      <xdr:col>0</xdr:col>
      <xdr:colOff>1</xdr:colOff>
      <xdr:row>358</xdr:row>
      <xdr:rowOff>95250</xdr:rowOff>
    </xdr:from>
    <xdr:to>
      <xdr:col>9</xdr:col>
      <xdr:colOff>2918461</xdr:colOff>
      <xdr:row>368</xdr:row>
      <xdr:rowOff>67168</xdr:rowOff>
    </xdr:to>
    <xdr:pic>
      <xdr:nvPicPr>
        <xdr:cNvPr id="102" name="Picture 101">
          <a:extLst>
            <a:ext uri="{FF2B5EF4-FFF2-40B4-BE49-F238E27FC236}">
              <a16:creationId xmlns:a16="http://schemas.microsoft.com/office/drawing/2014/main" id="{98FCCFB3-A66F-4663-98AA-9E832646C7EB}"/>
            </a:ext>
          </a:extLst>
        </xdr:cNvPr>
        <xdr:cNvPicPr>
          <a:picLocks noChangeAspect="1"/>
        </xdr:cNvPicPr>
      </xdr:nvPicPr>
      <xdr:blipFill>
        <a:blip xmlns:r="http://schemas.openxmlformats.org/officeDocument/2006/relationships" r:embed="rId26"/>
        <a:stretch>
          <a:fillRect/>
        </a:stretch>
      </xdr:blipFill>
      <xdr:spPr>
        <a:xfrm>
          <a:off x="1" y="54349650"/>
          <a:ext cx="8343900" cy="1591167"/>
        </a:xfrm>
        <a:prstGeom prst="rect">
          <a:avLst/>
        </a:prstGeom>
      </xdr:spPr>
    </xdr:pic>
    <xdr:clientData/>
  </xdr:twoCellAnchor>
  <xdr:twoCellAnchor>
    <xdr:from>
      <xdr:col>0</xdr:col>
      <xdr:colOff>533400</xdr:colOff>
      <xdr:row>332</xdr:row>
      <xdr:rowOff>143934</xdr:rowOff>
    </xdr:from>
    <xdr:to>
      <xdr:col>23</xdr:col>
      <xdr:colOff>431800</xdr:colOff>
      <xdr:row>355</xdr:row>
      <xdr:rowOff>8468</xdr:rowOff>
    </xdr:to>
    <xdr:sp macro="" textlink="">
      <xdr:nvSpPr>
        <xdr:cNvPr id="2" name="矩形 1">
          <a:extLst>
            <a:ext uri="{FF2B5EF4-FFF2-40B4-BE49-F238E27FC236}">
              <a16:creationId xmlns:a16="http://schemas.microsoft.com/office/drawing/2014/main" id="{893905C5-6CEE-40E7-B41C-0ACE2CA7A40D}"/>
            </a:ext>
          </a:extLst>
        </xdr:cNvPr>
        <xdr:cNvSpPr/>
      </xdr:nvSpPr>
      <xdr:spPr>
        <a:xfrm>
          <a:off x="533400" y="54372934"/>
          <a:ext cx="14308667" cy="3776134"/>
        </a:xfrm>
        <a:prstGeom prst="rect">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135467</xdr:colOff>
      <xdr:row>333</xdr:row>
      <xdr:rowOff>33868</xdr:rowOff>
    </xdr:from>
    <xdr:to>
      <xdr:col>8</xdr:col>
      <xdr:colOff>270933</xdr:colOff>
      <xdr:row>351</xdr:row>
      <xdr:rowOff>84665</xdr:rowOff>
    </xdr:to>
    <xdr:sp macro="" textlink="">
      <xdr:nvSpPr>
        <xdr:cNvPr id="103" name="&quot;Not Allowed&quot; Symbol 12">
          <a:extLst>
            <a:ext uri="{FF2B5EF4-FFF2-40B4-BE49-F238E27FC236}">
              <a16:creationId xmlns:a16="http://schemas.microsoft.com/office/drawing/2014/main" id="{1532168C-E973-48ED-966F-22EC4CDE689B}"/>
            </a:ext>
          </a:extLst>
        </xdr:cNvPr>
        <xdr:cNvSpPr/>
      </xdr:nvSpPr>
      <xdr:spPr>
        <a:xfrm>
          <a:off x="762000" y="52832001"/>
          <a:ext cx="4521200" cy="3115731"/>
        </a:xfrm>
        <a:prstGeom prst="noSmoking">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13</xdr:col>
      <xdr:colOff>468085</xdr:colOff>
      <xdr:row>355</xdr:row>
      <xdr:rowOff>32659</xdr:rowOff>
    </xdr:from>
    <xdr:to>
      <xdr:col>26</xdr:col>
      <xdr:colOff>1850571</xdr:colOff>
      <xdr:row>378</xdr:row>
      <xdr:rowOff>65315</xdr:rowOff>
    </xdr:to>
    <xdr:sp macro="" textlink="">
      <xdr:nvSpPr>
        <xdr:cNvPr id="112" name="矩形 111">
          <a:extLst>
            <a:ext uri="{FF2B5EF4-FFF2-40B4-BE49-F238E27FC236}">
              <a16:creationId xmlns:a16="http://schemas.microsoft.com/office/drawing/2014/main" id="{F7C30CD9-C7F7-4D5D-BD13-29E0B87F04D7}"/>
            </a:ext>
          </a:extLst>
        </xdr:cNvPr>
        <xdr:cNvSpPr/>
      </xdr:nvSpPr>
      <xdr:spPr>
        <a:xfrm>
          <a:off x="8534399" y="56148516"/>
          <a:ext cx="10450286" cy="4103913"/>
        </a:xfrm>
        <a:prstGeom prst="rect">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304800</xdr:colOff>
      <xdr:row>359</xdr:row>
      <xdr:rowOff>152401</xdr:rowOff>
    </xdr:from>
    <xdr:to>
      <xdr:col>21</xdr:col>
      <xdr:colOff>440266</xdr:colOff>
      <xdr:row>376</xdr:row>
      <xdr:rowOff>72569</xdr:rowOff>
    </xdr:to>
    <xdr:sp macro="" textlink="">
      <xdr:nvSpPr>
        <xdr:cNvPr id="115" name="&quot;Not Allowed&quot; Symbol 12">
          <a:extLst>
            <a:ext uri="{FF2B5EF4-FFF2-40B4-BE49-F238E27FC236}">
              <a16:creationId xmlns:a16="http://schemas.microsoft.com/office/drawing/2014/main" id="{AD0F7125-2DDB-4450-8AD6-C5807ECCECBE}"/>
            </a:ext>
          </a:extLst>
        </xdr:cNvPr>
        <xdr:cNvSpPr/>
      </xdr:nvSpPr>
      <xdr:spPr>
        <a:xfrm>
          <a:off x="8991600" y="56921401"/>
          <a:ext cx="4478866" cy="3011711"/>
        </a:xfrm>
        <a:prstGeom prst="noSmoking">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editAs="oneCell">
    <xdr:from>
      <xdr:col>2</xdr:col>
      <xdr:colOff>598714</xdr:colOff>
      <xdr:row>211</xdr:row>
      <xdr:rowOff>13607</xdr:rowOff>
    </xdr:from>
    <xdr:to>
      <xdr:col>11</xdr:col>
      <xdr:colOff>365748</xdr:colOff>
      <xdr:row>220</xdr:row>
      <xdr:rowOff>151207</xdr:rowOff>
    </xdr:to>
    <xdr:pic>
      <xdr:nvPicPr>
        <xdr:cNvPr id="104" name="Picture 103">
          <a:extLst>
            <a:ext uri="{FF2B5EF4-FFF2-40B4-BE49-F238E27FC236}">
              <a16:creationId xmlns:a16="http://schemas.microsoft.com/office/drawing/2014/main" id="{C2205558-761B-48DE-B108-650D4095693D}"/>
            </a:ext>
          </a:extLst>
        </xdr:cNvPr>
        <xdr:cNvPicPr>
          <a:picLocks noChangeAspect="1"/>
        </xdr:cNvPicPr>
      </xdr:nvPicPr>
      <xdr:blipFill>
        <a:blip xmlns:r="http://schemas.openxmlformats.org/officeDocument/2006/relationships" r:embed="rId29"/>
        <a:stretch>
          <a:fillRect/>
        </a:stretch>
      </xdr:blipFill>
      <xdr:spPr>
        <a:xfrm>
          <a:off x="1823357" y="34466893"/>
          <a:ext cx="8608955" cy="1607171"/>
        </a:xfrm>
        <a:prstGeom prst="rect">
          <a:avLst/>
        </a:prstGeom>
      </xdr:spPr>
    </xdr:pic>
    <xdr:clientData/>
  </xdr:twoCellAnchor>
  <xdr:twoCellAnchor editAs="oneCell">
    <xdr:from>
      <xdr:col>3</xdr:col>
      <xdr:colOff>13607</xdr:colOff>
      <xdr:row>226</xdr:row>
      <xdr:rowOff>0</xdr:rowOff>
    </xdr:from>
    <xdr:to>
      <xdr:col>11</xdr:col>
      <xdr:colOff>66112</xdr:colOff>
      <xdr:row>235</xdr:row>
      <xdr:rowOff>115197</xdr:rowOff>
    </xdr:to>
    <xdr:pic>
      <xdr:nvPicPr>
        <xdr:cNvPr id="105" name="Picture 104">
          <a:extLst>
            <a:ext uri="{FF2B5EF4-FFF2-40B4-BE49-F238E27FC236}">
              <a16:creationId xmlns:a16="http://schemas.microsoft.com/office/drawing/2014/main" id="{28CA9A26-13B4-45B0-9606-647F9F1B9DD5}"/>
            </a:ext>
          </a:extLst>
        </xdr:cNvPr>
        <xdr:cNvPicPr>
          <a:picLocks noChangeAspect="1"/>
        </xdr:cNvPicPr>
      </xdr:nvPicPr>
      <xdr:blipFill>
        <a:blip xmlns:r="http://schemas.openxmlformats.org/officeDocument/2006/relationships" r:embed="rId30"/>
        <a:stretch>
          <a:fillRect/>
        </a:stretch>
      </xdr:blipFill>
      <xdr:spPr>
        <a:xfrm>
          <a:off x="1850571" y="36902571"/>
          <a:ext cx="8294624" cy="158476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printerSettings" Target="../printerSettings/printerSettings11.bin"/><Relationship Id="rId1" Type="http://schemas.openxmlformats.org/officeDocument/2006/relationships/hyperlink" Target="mailto:yuel@basf-ypc.com.cn" TargetMode="Externa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1:Z565"/>
  <sheetViews>
    <sheetView topLeftCell="B31" zoomScale="115" zoomScaleNormal="115" workbookViewId="0">
      <selection activeCell="B85" sqref="B85"/>
    </sheetView>
  </sheetViews>
  <sheetFormatPr defaultColWidth="9.109375" defaultRowHeight="13.2"/>
  <cols>
    <col min="1" max="1" width="1.33203125" style="1" customWidth="1"/>
    <col min="2" max="16" width="9.109375" style="1"/>
    <col min="17" max="21" width="20.109375" style="1" customWidth="1"/>
    <col min="22" max="22" width="9.109375" style="1"/>
    <col min="23" max="23" width="10.109375" style="1" bestFit="1" customWidth="1"/>
    <col min="24" max="25" width="20.6640625" style="1" bestFit="1" customWidth="1"/>
    <col min="26" max="26" width="8.44140625" style="1" bestFit="1" customWidth="1"/>
    <col min="27" max="16384" width="9.109375" style="1"/>
  </cols>
  <sheetData>
    <row r="1" spans="2:2">
      <c r="B1" s="4" t="s">
        <v>47</v>
      </c>
    </row>
    <row r="27" spans="2:2">
      <c r="B27" s="5" t="s">
        <v>42</v>
      </c>
    </row>
    <row r="28" spans="2:2">
      <c r="B28" s="4" t="s">
        <v>1</v>
      </c>
    </row>
    <row r="29" spans="2:2">
      <c r="B29" s="4" t="s">
        <v>8</v>
      </c>
    </row>
    <row r="30" spans="2:2">
      <c r="B30" s="4" t="s">
        <v>7</v>
      </c>
    </row>
    <row r="31" spans="2:2">
      <c r="B31" s="4" t="s">
        <v>41</v>
      </c>
    </row>
    <row r="33" spans="2:2">
      <c r="B33" s="3" t="s">
        <v>2</v>
      </c>
    </row>
    <row r="34" spans="2:2">
      <c r="B34" s="4" t="s">
        <v>4</v>
      </c>
    </row>
    <row r="70" spans="2:2">
      <c r="B70" s="3" t="s">
        <v>3</v>
      </c>
    </row>
    <row r="72" spans="2:2">
      <c r="B72" s="4" t="s">
        <v>5</v>
      </c>
    </row>
    <row r="73" spans="2:2">
      <c r="B73" s="4" t="s">
        <v>6</v>
      </c>
    </row>
    <row r="84" spans="2:21">
      <c r="B84" s="5" t="s">
        <v>19</v>
      </c>
      <c r="Q84" s="2"/>
      <c r="R84" s="2"/>
      <c r="S84" s="2"/>
      <c r="T84" s="2"/>
      <c r="U84" s="2"/>
    </row>
    <row r="85" spans="2:21">
      <c r="B85" s="58" t="s">
        <v>33</v>
      </c>
      <c r="Q85" s="2"/>
      <c r="R85" s="2"/>
      <c r="S85" s="2"/>
      <c r="T85" s="2"/>
      <c r="U85" s="2"/>
    </row>
    <row r="86" spans="2:21">
      <c r="Q86" s="2"/>
      <c r="R86" s="2"/>
      <c r="S86" s="2"/>
      <c r="T86" s="2"/>
      <c r="U86" s="2"/>
    </row>
    <row r="87" spans="2:21">
      <c r="Q87" s="2"/>
      <c r="R87" s="2"/>
      <c r="S87" s="2"/>
      <c r="T87" s="2"/>
      <c r="U87" s="2"/>
    </row>
    <row r="88" spans="2:21">
      <c r="Q88" s="2"/>
      <c r="R88" s="2"/>
      <c r="S88" s="2"/>
      <c r="T88" s="2"/>
      <c r="U88" s="2"/>
    </row>
    <row r="89" spans="2:21">
      <c r="Q89" s="2"/>
      <c r="R89" s="2"/>
      <c r="S89" s="2"/>
      <c r="T89" s="2"/>
      <c r="U89" s="2"/>
    </row>
    <row r="90" spans="2:21">
      <c r="Q90" s="2"/>
      <c r="R90" s="2"/>
      <c r="S90" s="2"/>
      <c r="T90" s="2"/>
      <c r="U90" s="2"/>
    </row>
    <row r="91" spans="2:21">
      <c r="Q91" s="2"/>
      <c r="R91" s="2"/>
      <c r="S91" s="2"/>
      <c r="T91" s="2"/>
      <c r="U91" s="2"/>
    </row>
    <row r="92" spans="2:21">
      <c r="Q92" s="2"/>
      <c r="R92" s="2"/>
      <c r="S92" s="2"/>
      <c r="T92" s="2"/>
      <c r="U92" s="2"/>
    </row>
    <row r="93" spans="2:21">
      <c r="Q93" s="2"/>
      <c r="R93" s="2"/>
      <c r="S93" s="2"/>
      <c r="T93" s="2"/>
      <c r="U93" s="2"/>
    </row>
    <row r="94" spans="2:21">
      <c r="Q94" s="2"/>
      <c r="R94" s="2"/>
      <c r="S94" s="2"/>
      <c r="T94" s="2"/>
      <c r="U94" s="2"/>
    </row>
    <row r="95" spans="2:21">
      <c r="Q95" s="2"/>
      <c r="R95" s="2"/>
      <c r="S95" s="2"/>
      <c r="T95" s="2"/>
      <c r="U95" s="2"/>
    </row>
    <row r="96" spans="2:21">
      <c r="B96" s="4" t="s">
        <v>10</v>
      </c>
      <c r="Q96" s="2"/>
      <c r="R96" s="2"/>
      <c r="S96" s="2"/>
      <c r="T96" s="2"/>
      <c r="U96" s="2"/>
    </row>
    <row r="97" spans="15:21">
      <c r="Q97" s="2"/>
      <c r="R97" s="2"/>
      <c r="S97" s="2"/>
      <c r="T97" s="2"/>
      <c r="U97" s="2"/>
    </row>
    <row r="100" spans="15:21">
      <c r="O100" s="1" t="s">
        <v>0</v>
      </c>
    </row>
    <row r="127" spans="2:3">
      <c r="B127" s="6" t="s">
        <v>9</v>
      </c>
    </row>
    <row r="128" spans="2:3">
      <c r="C128" s="4" t="s">
        <v>11</v>
      </c>
    </row>
    <row r="173" spans="3:3">
      <c r="C173" s="4" t="s">
        <v>12</v>
      </c>
    </row>
    <row r="187" spans="2:3">
      <c r="B187" s="6" t="s">
        <v>13</v>
      </c>
      <c r="C187" s="4" t="s">
        <v>14</v>
      </c>
    </row>
    <row r="188" spans="2:3">
      <c r="C188" s="4" t="s">
        <v>15</v>
      </c>
    </row>
    <row r="211" spans="3:3">
      <c r="C211" s="4" t="s">
        <v>16</v>
      </c>
    </row>
    <row r="228" spans="3:3">
      <c r="C228" s="4" t="s">
        <v>17</v>
      </c>
    </row>
    <row r="242" spans="2:2">
      <c r="B242" s="4" t="s">
        <v>18</v>
      </c>
    </row>
    <row r="267" ht="20.25" customHeight="1"/>
    <row r="278" spans="2:2">
      <c r="B278" s="4" t="s">
        <v>20</v>
      </c>
    </row>
    <row r="321" spans="2:2">
      <c r="B321" s="4" t="s">
        <v>21</v>
      </c>
    </row>
    <row r="363" spans="2:2">
      <c r="B363" s="4" t="s">
        <v>22</v>
      </c>
    </row>
    <row r="387" spans="2:2">
      <c r="B387" s="4" t="s">
        <v>23</v>
      </c>
    </row>
    <row r="405" spans="2:24">
      <c r="B405" s="4" t="s">
        <v>24</v>
      </c>
      <c r="O405" s="4" t="s">
        <v>26</v>
      </c>
      <c r="X405" s="4" t="s">
        <v>25</v>
      </c>
    </row>
    <row r="428" spans="2:2">
      <c r="B428" s="4" t="s">
        <v>31</v>
      </c>
    </row>
    <row r="429" spans="2:2">
      <c r="B429" s="7"/>
    </row>
    <row r="439" spans="2:2">
      <c r="B439" s="4" t="s">
        <v>27</v>
      </c>
    </row>
    <row r="477" spans="2:3">
      <c r="B477" s="1">
        <v>8</v>
      </c>
      <c r="C477" s="4" t="s">
        <v>28</v>
      </c>
    </row>
    <row r="478" spans="2:3">
      <c r="C478" s="7" t="s">
        <v>29</v>
      </c>
    </row>
    <row r="496" spans="2:3">
      <c r="B496" s="1">
        <v>9</v>
      </c>
      <c r="C496" s="4" t="s">
        <v>30</v>
      </c>
    </row>
    <row r="529" spans="2:26">
      <c r="B529" s="55" t="s">
        <v>376</v>
      </c>
    </row>
    <row r="530" spans="2:26">
      <c r="B530" s="1" t="s">
        <v>418</v>
      </c>
    </row>
    <row r="531" spans="2:26" ht="13.8" thickBot="1">
      <c r="B531" s="1" t="s">
        <v>427</v>
      </c>
    </row>
    <row r="532" spans="2:26">
      <c r="B532" s="196" t="s">
        <v>414</v>
      </c>
      <c r="C532" s="197"/>
      <c r="D532" s="197"/>
      <c r="E532" s="197"/>
      <c r="F532" s="197"/>
      <c r="G532" s="197"/>
      <c r="H532" s="197"/>
      <c r="I532" s="197"/>
      <c r="J532" s="197"/>
      <c r="K532" s="197"/>
      <c r="L532" s="197"/>
      <c r="M532" s="197"/>
      <c r="N532" s="197"/>
      <c r="O532" s="197"/>
      <c r="P532" s="197"/>
      <c r="Q532" s="197"/>
      <c r="R532" s="197"/>
      <c r="S532" s="197"/>
      <c r="T532" s="197"/>
      <c r="U532" s="198"/>
      <c r="V532" s="199" t="s">
        <v>416</v>
      </c>
      <c r="W532" s="200"/>
      <c r="X532" s="200"/>
      <c r="Y532" s="53" t="s">
        <v>417</v>
      </c>
      <c r="Z532" s="54"/>
    </row>
    <row r="533" spans="2:26" ht="79.2">
      <c r="B533" s="39" t="s">
        <v>377</v>
      </c>
      <c r="C533" s="10" t="s">
        <v>378</v>
      </c>
      <c r="D533" s="9" t="s">
        <v>379</v>
      </c>
      <c r="E533" s="9" t="s">
        <v>380</v>
      </c>
      <c r="F533" s="9" t="s">
        <v>274</v>
      </c>
      <c r="G533" s="9" t="s">
        <v>381</v>
      </c>
      <c r="H533" s="9" t="s">
        <v>58</v>
      </c>
      <c r="I533" s="9" t="s">
        <v>382</v>
      </c>
      <c r="J533" s="9" t="s">
        <v>383</v>
      </c>
      <c r="K533" s="10" t="s">
        <v>384</v>
      </c>
      <c r="L533" s="9" t="s">
        <v>385</v>
      </c>
      <c r="M533" s="9" t="s">
        <v>281</v>
      </c>
      <c r="N533" s="9" t="s">
        <v>386</v>
      </c>
      <c r="O533" s="9" t="s">
        <v>387</v>
      </c>
      <c r="P533" s="9" t="s">
        <v>388</v>
      </c>
      <c r="Q533" s="9" t="s">
        <v>285</v>
      </c>
      <c r="R533" s="9" t="s">
        <v>286</v>
      </c>
      <c r="S533" s="9" t="s">
        <v>287</v>
      </c>
      <c r="T533" s="9" t="s">
        <v>67</v>
      </c>
      <c r="U533" s="49" t="s">
        <v>90</v>
      </c>
      <c r="V533" s="50" t="s">
        <v>425</v>
      </c>
      <c r="W533" s="38" t="s">
        <v>415</v>
      </c>
      <c r="X533" s="38" t="s">
        <v>424</v>
      </c>
      <c r="Y533" s="38" t="s">
        <v>419</v>
      </c>
      <c r="Z533" s="40" t="s">
        <v>426</v>
      </c>
    </row>
    <row r="534" spans="2:26">
      <c r="B534" s="41" t="s">
        <v>389</v>
      </c>
      <c r="C534" s="42" t="s">
        <v>389</v>
      </c>
      <c r="D534" s="42" t="s">
        <v>390</v>
      </c>
      <c r="E534" s="42" t="s">
        <v>108</v>
      </c>
      <c r="F534" s="42" t="s">
        <v>391</v>
      </c>
      <c r="G534" s="42" t="s">
        <v>392</v>
      </c>
      <c r="H534" s="42" t="s">
        <v>393</v>
      </c>
      <c r="I534" s="42" t="s">
        <v>394</v>
      </c>
      <c r="J534" s="42" t="s">
        <v>299</v>
      </c>
      <c r="K534" s="42" t="s">
        <v>395</v>
      </c>
      <c r="L534" s="42" t="s">
        <v>396</v>
      </c>
      <c r="M534" s="42" t="s">
        <v>397</v>
      </c>
      <c r="N534" s="42" t="s">
        <v>398</v>
      </c>
      <c r="O534" s="42" t="s">
        <v>108</v>
      </c>
      <c r="P534" s="42" t="s">
        <v>399</v>
      </c>
      <c r="Q534" s="42" t="s">
        <v>305</v>
      </c>
      <c r="R534" s="42" t="s">
        <v>400</v>
      </c>
      <c r="S534" s="42" t="s">
        <v>401</v>
      </c>
      <c r="T534" s="42" t="s">
        <v>402</v>
      </c>
      <c r="U534" s="42" t="s">
        <v>108</v>
      </c>
      <c r="V534" s="51" t="s">
        <v>420</v>
      </c>
      <c r="W534" s="43" t="s">
        <v>422</v>
      </c>
      <c r="X534" s="43" t="s">
        <v>423</v>
      </c>
      <c r="Y534" s="43" t="s">
        <v>423</v>
      </c>
      <c r="Z534" s="44"/>
    </row>
    <row r="535" spans="2:26" ht="13.8" thickBot="1">
      <c r="B535" s="45" t="s">
        <v>389</v>
      </c>
      <c r="C535" s="46" t="s">
        <v>389</v>
      </c>
      <c r="D535" s="46" t="s">
        <v>403</v>
      </c>
      <c r="E535" s="46" t="s">
        <v>108</v>
      </c>
      <c r="F535" s="46" t="s">
        <v>404</v>
      </c>
      <c r="G535" s="46" t="s">
        <v>405</v>
      </c>
      <c r="H535" s="46" t="s">
        <v>406</v>
      </c>
      <c r="I535" s="46" t="s">
        <v>407</v>
      </c>
      <c r="J535" s="46" t="s">
        <v>299</v>
      </c>
      <c r="K535" s="46" t="s">
        <v>408</v>
      </c>
      <c r="L535" s="46" t="s">
        <v>409</v>
      </c>
      <c r="M535" s="46" t="s">
        <v>410</v>
      </c>
      <c r="N535" s="46" t="s">
        <v>411</v>
      </c>
      <c r="O535" s="46" t="s">
        <v>108</v>
      </c>
      <c r="P535" s="46" t="s">
        <v>412</v>
      </c>
      <c r="Q535" s="46" t="s">
        <v>305</v>
      </c>
      <c r="R535" s="46" t="s">
        <v>413</v>
      </c>
      <c r="S535" s="46" t="s">
        <v>401</v>
      </c>
      <c r="T535" s="46" t="s">
        <v>108</v>
      </c>
      <c r="U535" s="46" t="s">
        <v>108</v>
      </c>
      <c r="V535" s="52" t="s">
        <v>421</v>
      </c>
      <c r="W535" s="47" t="s">
        <v>422</v>
      </c>
      <c r="X535" s="47" t="s">
        <v>423</v>
      </c>
      <c r="Y535" s="47" t="s">
        <v>423</v>
      </c>
      <c r="Z535" s="48"/>
    </row>
    <row r="537" spans="2:26">
      <c r="B537" s="1" t="s">
        <v>428</v>
      </c>
    </row>
    <row r="538" spans="2:26">
      <c r="C538" s="43"/>
      <c r="D538" s="43"/>
      <c r="E538" s="43"/>
    </row>
    <row r="539" spans="2:26">
      <c r="C539" s="43"/>
      <c r="D539" s="43"/>
      <c r="E539" s="43"/>
    </row>
    <row r="540" spans="2:26">
      <c r="C540" s="43"/>
      <c r="D540" s="43"/>
      <c r="E540" s="43"/>
    </row>
    <row r="541" spans="2:26">
      <c r="B541" s="43" t="s">
        <v>434</v>
      </c>
      <c r="D541" s="43"/>
      <c r="E541" s="43"/>
    </row>
    <row r="559" spans="12:12">
      <c r="L559" s="1" t="s">
        <v>429</v>
      </c>
    </row>
    <row r="560" spans="12:12">
      <c r="L560" s="1" t="s">
        <v>430</v>
      </c>
    </row>
    <row r="561" spans="12:12">
      <c r="L561" s="1" t="s">
        <v>431</v>
      </c>
    </row>
    <row r="563" spans="12:12">
      <c r="L563" s="1" t="s">
        <v>432</v>
      </c>
    </row>
    <row r="565" spans="12:12">
      <c r="L565" s="1" t="s">
        <v>433</v>
      </c>
    </row>
  </sheetData>
  <mergeCells count="2">
    <mergeCell ref="B532:U532"/>
    <mergeCell ref="V532:X532"/>
  </mergeCells>
  <phoneticPr fontId="22" type="noConversion"/>
  <pageMargins left="0.7" right="0.7" top="0.75" bottom="0.75" header="0.3" footer="0.3"/>
  <pageSetup paperSize="9" orientation="portrait" verticalDpi="598" r:id="rId1"/>
  <headerFooter>
    <oddFooter>&amp;C&amp;1#&amp;"Arial"&amp;10&amp;K000000Internal</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520B98-3E7D-462E-8850-D8686DC484CD}">
  <sheetPr codeName="Sheet14">
    <tabColor rgb="FF92D050"/>
  </sheetPr>
  <dimension ref="A1:T154"/>
  <sheetViews>
    <sheetView topLeftCell="G10" zoomScale="80" zoomScaleNormal="80" workbookViewId="0">
      <selection activeCell="P28" sqref="P28"/>
    </sheetView>
  </sheetViews>
  <sheetFormatPr defaultRowHeight="13.2"/>
  <sheetData>
    <row r="1" spans="1:1">
      <c r="A1" t="s">
        <v>771</v>
      </c>
    </row>
    <row r="22" spans="1:10">
      <c r="A22" t="s">
        <v>773</v>
      </c>
      <c r="F22" s="129" t="s">
        <v>841</v>
      </c>
      <c r="G22" s="25"/>
      <c r="H22" s="25"/>
      <c r="I22" s="25"/>
      <c r="J22" s="25"/>
    </row>
    <row r="24" spans="1:10">
      <c r="A24" t="s">
        <v>772</v>
      </c>
    </row>
    <row r="35" spans="12:12">
      <c r="L35" s="59" t="s">
        <v>1015</v>
      </c>
    </row>
    <row r="55" spans="1:1">
      <c r="A55" t="s">
        <v>776</v>
      </c>
    </row>
    <row r="122" spans="15:20">
      <c r="O122" s="129" t="s">
        <v>1014</v>
      </c>
      <c r="P122" s="25"/>
      <c r="Q122" s="25"/>
      <c r="R122" s="25"/>
      <c r="S122" s="25"/>
      <c r="T122" s="25"/>
    </row>
    <row r="123" spans="15:20">
      <c r="O123" s="129" t="s">
        <v>823</v>
      </c>
      <c r="P123" s="25"/>
      <c r="Q123" s="25"/>
      <c r="R123" s="25"/>
      <c r="S123" s="25"/>
      <c r="T123" s="25"/>
    </row>
    <row r="124" spans="15:20">
      <c r="O124" s="129" t="s">
        <v>824</v>
      </c>
      <c r="P124" s="25"/>
      <c r="Q124" s="25"/>
      <c r="R124" s="25"/>
      <c r="S124" s="25"/>
      <c r="T124" s="25"/>
    </row>
    <row r="125" spans="15:20">
      <c r="O125" s="129" t="s">
        <v>838</v>
      </c>
      <c r="P125" s="25"/>
      <c r="Q125" s="25"/>
      <c r="R125" s="25"/>
      <c r="S125" s="25"/>
      <c r="T125" s="25"/>
    </row>
    <row r="126" spans="15:20">
      <c r="O126" s="129" t="s">
        <v>839</v>
      </c>
      <c r="P126" s="25"/>
      <c r="Q126" s="25"/>
      <c r="R126" s="25"/>
      <c r="S126" s="25"/>
      <c r="T126" s="25"/>
    </row>
    <row r="127" spans="15:20">
      <c r="O127" s="129" t="s">
        <v>840</v>
      </c>
      <c r="P127" s="25"/>
      <c r="Q127" s="25"/>
      <c r="R127" s="25"/>
      <c r="S127" s="25"/>
      <c r="T127" s="25"/>
    </row>
    <row r="140" spans="15:15">
      <c r="O140" s="59" t="s">
        <v>1013</v>
      </c>
    </row>
    <row r="154" spans="1:8">
      <c r="A154" s="129" t="s">
        <v>843</v>
      </c>
      <c r="B154" s="25"/>
      <c r="C154" s="25"/>
      <c r="D154" s="25"/>
      <c r="E154" s="25"/>
      <c r="F154" s="25"/>
      <c r="G154" s="25"/>
      <c r="H154" s="25"/>
    </row>
  </sheetData>
  <phoneticPr fontId="22" type="noConversion"/>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C1F1B-2550-42A7-A38D-B057F528945D}">
  <sheetPr codeName="Sheet10">
    <tabColor rgb="FFFF0000"/>
  </sheetPr>
  <dimension ref="A1:I39"/>
  <sheetViews>
    <sheetView showGridLines="0" zoomScale="130" zoomScaleNormal="130" workbookViewId="0">
      <selection activeCell="A23" sqref="A23"/>
    </sheetView>
  </sheetViews>
  <sheetFormatPr defaultRowHeight="13.2"/>
  <cols>
    <col min="1" max="9" width="14" customWidth="1"/>
  </cols>
  <sheetData>
    <row r="1" spans="1:9">
      <c r="A1" t="s">
        <v>480</v>
      </c>
    </row>
    <row r="2" spans="1:9">
      <c r="A2" s="82" t="s">
        <v>473</v>
      </c>
      <c r="B2" s="83" t="s">
        <v>465</v>
      </c>
      <c r="C2" s="83" t="s">
        <v>466</v>
      </c>
      <c r="D2" s="83" t="s">
        <v>467</v>
      </c>
      <c r="E2" s="83" t="s">
        <v>468</v>
      </c>
      <c r="F2" s="83" t="s">
        <v>469</v>
      </c>
      <c r="G2" s="83" t="s">
        <v>470</v>
      </c>
      <c r="H2" s="83" t="s">
        <v>471</v>
      </c>
      <c r="I2" s="83" t="s">
        <v>472</v>
      </c>
    </row>
    <row r="3" spans="1:9">
      <c r="B3" s="81"/>
      <c r="C3" s="81"/>
      <c r="D3" s="81"/>
      <c r="E3" s="81"/>
      <c r="F3" s="81"/>
      <c r="G3" s="81"/>
      <c r="H3" s="81"/>
      <c r="I3" s="81"/>
    </row>
    <row r="4" spans="1:9">
      <c r="A4" t="s">
        <v>481</v>
      </c>
    </row>
    <row r="5" spans="1:9">
      <c r="A5" s="129" t="s">
        <v>768</v>
      </c>
    </row>
    <row r="8" spans="1:9">
      <c r="A8" t="s">
        <v>482</v>
      </c>
    </row>
    <row r="9" spans="1:9" ht="13.8" thickBot="1">
      <c r="A9" s="37" t="s">
        <v>474</v>
      </c>
    </row>
    <row r="10" spans="1:9" ht="12.75" customHeight="1">
      <c r="A10" s="207" t="s">
        <v>769</v>
      </c>
      <c r="B10" s="208"/>
      <c r="C10" s="208"/>
      <c r="D10" s="208"/>
      <c r="E10" s="209"/>
    </row>
    <row r="11" spans="1:9">
      <c r="A11" s="210"/>
      <c r="B11" s="211"/>
      <c r="C11" s="211"/>
      <c r="D11" s="211"/>
      <c r="E11" s="212"/>
    </row>
    <row r="12" spans="1:9">
      <c r="A12" s="210"/>
      <c r="B12" s="211"/>
      <c r="C12" s="211"/>
      <c r="D12" s="211"/>
      <c r="E12" s="212"/>
    </row>
    <row r="13" spans="1:9">
      <c r="A13" s="210"/>
      <c r="B13" s="211"/>
      <c r="C13" s="211"/>
      <c r="D13" s="211"/>
      <c r="E13" s="212"/>
    </row>
    <row r="14" spans="1:9">
      <c r="A14" s="210"/>
      <c r="B14" s="211"/>
      <c r="C14" s="211"/>
      <c r="D14" s="211"/>
      <c r="E14" s="212"/>
    </row>
    <row r="15" spans="1:9" ht="13.8" thickBot="1">
      <c r="A15" s="213"/>
      <c r="B15" s="214"/>
      <c r="C15" s="214"/>
      <c r="D15" s="214"/>
      <c r="E15" s="215"/>
    </row>
    <row r="17" spans="1:2">
      <c r="A17" s="85" t="s">
        <v>475</v>
      </c>
    </row>
    <row r="18" spans="1:2">
      <c r="A18" s="84" t="s">
        <v>479</v>
      </c>
    </row>
    <row r="19" spans="1:2">
      <c r="A19" t="s">
        <v>476</v>
      </c>
    </row>
    <row r="20" spans="1:2">
      <c r="A20" t="s">
        <v>477</v>
      </c>
    </row>
    <row r="21" spans="1:2">
      <c r="A21" t="s">
        <v>478</v>
      </c>
    </row>
    <row r="22" spans="1:2">
      <c r="A22" s="134" t="s">
        <v>770</v>
      </c>
    </row>
    <row r="23" spans="1:2">
      <c r="A23" s="134"/>
    </row>
    <row r="31" spans="1:2">
      <c r="B31" s="88"/>
    </row>
    <row r="32" spans="1:2">
      <c r="B32" s="87"/>
    </row>
    <row r="33" spans="2:2">
      <c r="B33" s="87"/>
    </row>
    <row r="34" spans="2:2">
      <c r="B34" s="86"/>
    </row>
    <row r="35" spans="2:2">
      <c r="B35" s="88"/>
    </row>
    <row r="36" spans="2:2">
      <c r="B36" s="88"/>
    </row>
    <row r="37" spans="2:2">
      <c r="B37" s="88"/>
    </row>
    <row r="38" spans="2:2">
      <c r="B38" s="88"/>
    </row>
    <row r="39" spans="2:2">
      <c r="B39" s="88"/>
    </row>
  </sheetData>
  <mergeCells count="1">
    <mergeCell ref="A10:E15"/>
  </mergeCells>
  <phoneticPr fontId="22" type="noConversion"/>
  <hyperlinks>
    <hyperlink ref="A22" r:id="rId1" xr:uid="{E829DB49-3699-4FA0-9FEF-078EB04BDB3A}"/>
  </hyperlinks>
  <pageMargins left="0.7" right="0.7" top="0.75" bottom="0.75" header="0.3" footer="0.3"/>
  <pageSetup paperSize="9" orientation="portrait"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11"/>
  <dimension ref="A1:AR67"/>
  <sheetViews>
    <sheetView zoomScaleNormal="100" workbookViewId="0">
      <pane xSplit="5" ySplit="1" topLeftCell="F2" activePane="bottomRight" state="frozen"/>
      <selection pane="topRight" activeCell="F1" sqref="F1"/>
      <selection pane="bottomLeft" activeCell="A2" sqref="A2"/>
      <selection pane="bottomRight" activeCell="D2" sqref="D2"/>
    </sheetView>
  </sheetViews>
  <sheetFormatPr defaultColWidth="9.109375" defaultRowHeight="13.2"/>
  <cols>
    <col min="1" max="1" width="5.6640625" style="11" customWidth="1"/>
    <col min="2" max="2" width="13.6640625" style="11" customWidth="1"/>
    <col min="3" max="3" width="6" style="11" bestFit="1" customWidth="1"/>
    <col min="4" max="4" width="14.6640625" style="11" customWidth="1"/>
    <col min="5" max="5" width="8.88671875" style="11" bestFit="1" customWidth="1"/>
    <col min="6" max="6" width="16.44140625" style="11" bestFit="1" customWidth="1"/>
    <col min="7" max="7" width="19.5546875" style="11" customWidth="1"/>
    <col min="8" max="8" width="11" style="11" bestFit="1" customWidth="1"/>
    <col min="9" max="9" width="12" style="11" bestFit="1" customWidth="1"/>
    <col min="10" max="10" width="10" style="11" bestFit="1" customWidth="1"/>
    <col min="11" max="11" width="42" style="11" bestFit="1" customWidth="1"/>
    <col min="12" max="12" width="42" style="57" customWidth="1"/>
    <col min="13" max="13" width="15" style="11" bestFit="1" customWidth="1"/>
    <col min="14" max="14" width="16" style="11" bestFit="1" customWidth="1"/>
    <col min="15" max="15" width="10" style="11" bestFit="1" customWidth="1"/>
    <col min="16" max="16" width="18" style="11" bestFit="1" customWidth="1"/>
    <col min="17" max="17" width="17" style="11" bestFit="1" customWidth="1"/>
    <col min="18" max="18" width="21" style="11" bestFit="1" customWidth="1"/>
    <col min="19" max="19" width="22" style="11" bestFit="1" customWidth="1"/>
    <col min="20" max="20" width="6" style="11" bestFit="1" customWidth="1"/>
    <col min="21" max="21" width="7" style="11" bestFit="1" customWidth="1"/>
    <col min="22" max="22" width="12" style="11" bestFit="1" customWidth="1"/>
    <col min="23" max="23" width="13" style="11" bestFit="1" customWidth="1"/>
    <col min="24" max="24" width="7" style="11" bestFit="1" customWidth="1"/>
    <col min="25" max="26" width="13" style="11" bestFit="1" customWidth="1"/>
    <col min="27" max="27" width="11" style="11" bestFit="1" customWidth="1"/>
    <col min="28" max="28" width="13" style="11" bestFit="1" customWidth="1"/>
    <col min="29" max="29" width="22" style="11" bestFit="1" customWidth="1"/>
    <col min="30" max="30" width="9" style="11" bestFit="1" customWidth="1"/>
    <col min="31" max="31" width="18" style="11" bestFit="1" customWidth="1"/>
    <col min="32" max="32" width="19" style="11" bestFit="1" customWidth="1"/>
    <col min="33" max="33" width="12" style="11" bestFit="1" customWidth="1"/>
    <col min="34" max="35" width="15" style="11" bestFit="1" customWidth="1"/>
    <col min="36" max="36" width="9" style="11" bestFit="1" customWidth="1"/>
    <col min="37" max="37" width="7" style="11" bestFit="1" customWidth="1"/>
    <col min="38" max="38" width="11" style="11" bestFit="1" customWidth="1"/>
    <col min="39" max="39" width="9" style="11" bestFit="1" customWidth="1"/>
    <col min="40" max="40" width="34" style="11" bestFit="1" customWidth="1"/>
    <col min="41" max="41" width="12" style="11" bestFit="1" customWidth="1"/>
    <col min="42" max="43" width="13" style="11" bestFit="1" customWidth="1"/>
    <col min="44" max="44" width="31" style="11" bestFit="1" customWidth="1"/>
    <col min="45" max="16384" width="9.109375" style="11"/>
  </cols>
  <sheetData>
    <row r="1" spans="1:44" ht="52.8">
      <c r="A1" s="9" t="s">
        <v>57</v>
      </c>
      <c r="B1" s="9" t="s">
        <v>58</v>
      </c>
      <c r="C1" s="9" t="s">
        <v>59</v>
      </c>
      <c r="D1" s="9" t="s">
        <v>60</v>
      </c>
      <c r="E1" s="10" t="s">
        <v>61</v>
      </c>
      <c r="F1" s="10" t="s">
        <v>62</v>
      </c>
      <c r="G1" s="9" t="s">
        <v>949</v>
      </c>
      <c r="H1" s="9" t="s">
        <v>64</v>
      </c>
      <c r="I1" s="9" t="s">
        <v>65</v>
      </c>
      <c r="J1" s="9" t="s">
        <v>66</v>
      </c>
      <c r="K1" s="9" t="s">
        <v>67</v>
      </c>
      <c r="L1" s="56" t="s">
        <v>362</v>
      </c>
      <c r="M1" s="9" t="s">
        <v>68</v>
      </c>
      <c r="N1" s="9" t="s">
        <v>69</v>
      </c>
      <c r="O1" s="9" t="s">
        <v>70</v>
      </c>
      <c r="P1" s="9" t="s">
        <v>71</v>
      </c>
      <c r="Q1" s="9" t="s">
        <v>72</v>
      </c>
      <c r="R1" s="9" t="s">
        <v>73</v>
      </c>
      <c r="S1" s="9" t="s">
        <v>74</v>
      </c>
      <c r="T1" s="10" t="s">
        <v>75</v>
      </c>
      <c r="U1" s="10" t="s">
        <v>76</v>
      </c>
      <c r="V1" s="9" t="s">
        <v>77</v>
      </c>
      <c r="W1" s="9" t="s">
        <v>78</v>
      </c>
      <c r="X1" s="9" t="s">
        <v>79</v>
      </c>
      <c r="Y1" s="9" t="s">
        <v>80</v>
      </c>
      <c r="Z1" s="9" t="s">
        <v>81</v>
      </c>
      <c r="AA1" s="10" t="s">
        <v>82</v>
      </c>
      <c r="AB1" s="9" t="s">
        <v>83</v>
      </c>
      <c r="AC1" s="9" t="s">
        <v>84</v>
      </c>
      <c r="AD1" s="9" t="s">
        <v>85</v>
      </c>
      <c r="AE1" s="9" t="s">
        <v>86</v>
      </c>
      <c r="AF1" s="9" t="s">
        <v>87</v>
      </c>
      <c r="AG1" s="9" t="s">
        <v>88</v>
      </c>
      <c r="AH1" s="9" t="s">
        <v>89</v>
      </c>
      <c r="AI1" s="9" t="s">
        <v>90</v>
      </c>
      <c r="AJ1" s="9" t="s">
        <v>91</v>
      </c>
      <c r="AK1" s="9" t="s">
        <v>92</v>
      </c>
      <c r="AL1" s="9" t="s">
        <v>93</v>
      </c>
      <c r="AM1" s="9" t="s">
        <v>94</v>
      </c>
      <c r="AN1" s="9" t="s">
        <v>95</v>
      </c>
      <c r="AO1" s="9" t="s">
        <v>96</v>
      </c>
      <c r="AP1" s="9" t="s">
        <v>97</v>
      </c>
      <c r="AQ1" s="9" t="s">
        <v>98</v>
      </c>
      <c r="AR1" s="9" t="s">
        <v>99</v>
      </c>
    </row>
    <row r="2" spans="1:44">
      <c r="A2" s="11" t="s">
        <v>100</v>
      </c>
      <c r="B2" s="11" t="s">
        <v>101</v>
      </c>
      <c r="C2" s="11" t="s">
        <v>102</v>
      </c>
      <c r="D2" s="11" t="s">
        <v>103</v>
      </c>
      <c r="E2" s="11" t="s">
        <v>104</v>
      </c>
      <c r="F2" s="11" t="s">
        <v>100</v>
      </c>
      <c r="G2" s="12">
        <v>9600</v>
      </c>
      <c r="H2" s="13">
        <v>5000</v>
      </c>
      <c r="I2" s="11" t="s">
        <v>105</v>
      </c>
      <c r="J2" s="11" t="s">
        <v>106</v>
      </c>
      <c r="K2" s="11" t="s">
        <v>107</v>
      </c>
      <c r="L2" s="57">
        <f>G2/H2</f>
        <v>1.92</v>
      </c>
      <c r="M2" s="11" t="s">
        <v>108</v>
      </c>
      <c r="N2" s="11" t="s">
        <v>108</v>
      </c>
      <c r="O2" s="11" t="s">
        <v>109</v>
      </c>
      <c r="P2" s="11" t="s">
        <v>108</v>
      </c>
      <c r="Q2" s="11" t="s">
        <v>108</v>
      </c>
      <c r="R2" s="11" t="s">
        <v>108</v>
      </c>
      <c r="S2" s="11" t="s">
        <v>108</v>
      </c>
      <c r="T2" s="12">
        <v>0</v>
      </c>
      <c r="U2" s="13">
        <v>0</v>
      </c>
      <c r="V2" s="11" t="s">
        <v>108</v>
      </c>
      <c r="W2" s="11" t="s">
        <v>108</v>
      </c>
      <c r="X2" s="11" t="s">
        <v>108</v>
      </c>
      <c r="Y2" s="11" t="s">
        <v>108</v>
      </c>
      <c r="Z2" s="11" t="s">
        <v>108</v>
      </c>
      <c r="AA2" s="11" t="s">
        <v>110</v>
      </c>
      <c r="AB2" s="11" t="s">
        <v>108</v>
      </c>
      <c r="AC2" s="11" t="s">
        <v>108</v>
      </c>
      <c r="AD2" s="11" t="s">
        <v>108</v>
      </c>
      <c r="AE2" s="11" t="s">
        <v>108</v>
      </c>
      <c r="AF2" s="11" t="s">
        <v>108</v>
      </c>
      <c r="AG2" s="11" t="s">
        <v>111</v>
      </c>
      <c r="AH2" s="11" t="s">
        <v>108</v>
      </c>
      <c r="AI2" s="11" t="s">
        <v>108</v>
      </c>
      <c r="AJ2" s="11" t="s">
        <v>108</v>
      </c>
      <c r="AK2" s="11" t="s">
        <v>108</v>
      </c>
      <c r="AL2" s="11" t="s">
        <v>108</v>
      </c>
      <c r="AM2" s="11" t="s">
        <v>108</v>
      </c>
      <c r="AN2" s="11" t="s">
        <v>108</v>
      </c>
      <c r="AO2" s="11" t="s">
        <v>112</v>
      </c>
      <c r="AP2" s="11" t="s">
        <v>108</v>
      </c>
      <c r="AQ2" s="11" t="s">
        <v>108</v>
      </c>
      <c r="AR2" s="11" t="s">
        <v>108</v>
      </c>
    </row>
    <row r="3" spans="1:44">
      <c r="A3" s="11" t="s">
        <v>113</v>
      </c>
      <c r="B3" s="11" t="s">
        <v>101</v>
      </c>
      <c r="C3" s="11" t="s">
        <v>114</v>
      </c>
      <c r="D3" s="11" t="s">
        <v>115</v>
      </c>
      <c r="E3" s="11" t="s">
        <v>104</v>
      </c>
      <c r="F3" s="11" t="s">
        <v>100</v>
      </c>
      <c r="G3" s="12">
        <v>25200</v>
      </c>
      <c r="H3" s="13">
        <v>20000</v>
      </c>
      <c r="I3" s="11" t="s">
        <v>105</v>
      </c>
      <c r="J3" s="11" t="s">
        <v>116</v>
      </c>
      <c r="K3" s="11" t="s">
        <v>117</v>
      </c>
      <c r="L3" s="57">
        <f t="shared" ref="L3:L66" si="0">G3/H3</f>
        <v>1.26</v>
      </c>
      <c r="M3" s="11" t="s">
        <v>108</v>
      </c>
      <c r="N3" s="11" t="s">
        <v>108</v>
      </c>
      <c r="O3" s="11" t="s">
        <v>109</v>
      </c>
      <c r="P3" s="11" t="s">
        <v>108</v>
      </c>
      <c r="Q3" s="11" t="s">
        <v>108</v>
      </c>
      <c r="R3" s="11" t="s">
        <v>108</v>
      </c>
      <c r="S3" s="11" t="s">
        <v>108</v>
      </c>
      <c r="T3" s="12">
        <v>0</v>
      </c>
      <c r="U3" s="13">
        <v>0</v>
      </c>
      <c r="V3" s="11" t="s">
        <v>108</v>
      </c>
      <c r="W3" s="11" t="s">
        <v>108</v>
      </c>
      <c r="X3" s="11" t="s">
        <v>108</v>
      </c>
      <c r="Y3" s="11" t="s">
        <v>108</v>
      </c>
      <c r="Z3" s="11" t="s">
        <v>108</v>
      </c>
      <c r="AA3" s="11" t="s">
        <v>110</v>
      </c>
      <c r="AB3" s="11" t="s">
        <v>108</v>
      </c>
      <c r="AC3" s="11" t="s">
        <v>108</v>
      </c>
      <c r="AD3" s="11" t="s">
        <v>108</v>
      </c>
      <c r="AE3" s="11" t="s">
        <v>108</v>
      </c>
      <c r="AF3" s="11" t="s">
        <v>108</v>
      </c>
      <c r="AG3" s="11" t="s">
        <v>111</v>
      </c>
      <c r="AH3" s="11" t="s">
        <v>108</v>
      </c>
      <c r="AI3" s="11" t="s">
        <v>108</v>
      </c>
      <c r="AJ3" s="11" t="s">
        <v>108</v>
      </c>
      <c r="AK3" s="11" t="s">
        <v>108</v>
      </c>
      <c r="AL3" s="11" t="s">
        <v>108</v>
      </c>
      <c r="AM3" s="11" t="s">
        <v>108</v>
      </c>
      <c r="AN3" s="11" t="s">
        <v>108</v>
      </c>
      <c r="AO3" s="11" t="s">
        <v>112</v>
      </c>
      <c r="AP3" s="11" t="s">
        <v>108</v>
      </c>
      <c r="AQ3" s="11" t="s">
        <v>108</v>
      </c>
      <c r="AR3" s="11" t="s">
        <v>108</v>
      </c>
    </row>
    <row r="4" spans="1:44">
      <c r="A4" s="11" t="s">
        <v>118</v>
      </c>
      <c r="B4" s="11" t="s">
        <v>101</v>
      </c>
      <c r="C4" s="11" t="s">
        <v>114</v>
      </c>
      <c r="D4" s="11" t="s">
        <v>119</v>
      </c>
      <c r="E4" s="11" t="s">
        <v>104</v>
      </c>
      <c r="F4" s="11" t="s">
        <v>100</v>
      </c>
      <c r="G4" s="12">
        <v>63000</v>
      </c>
      <c r="H4" s="13">
        <v>50000</v>
      </c>
      <c r="I4" s="11" t="s">
        <v>105</v>
      </c>
      <c r="J4" s="11" t="s">
        <v>116</v>
      </c>
      <c r="K4" s="11" t="s">
        <v>117</v>
      </c>
      <c r="L4" s="57">
        <f t="shared" si="0"/>
        <v>1.26</v>
      </c>
      <c r="M4" s="11" t="s">
        <v>108</v>
      </c>
      <c r="N4" s="11" t="s">
        <v>108</v>
      </c>
      <c r="O4" s="11" t="s">
        <v>109</v>
      </c>
      <c r="P4" s="11" t="s">
        <v>108</v>
      </c>
      <c r="Q4" s="11" t="s">
        <v>108</v>
      </c>
      <c r="R4" s="11" t="s">
        <v>108</v>
      </c>
      <c r="S4" s="11" t="s">
        <v>108</v>
      </c>
      <c r="T4" s="12">
        <v>0</v>
      </c>
      <c r="U4" s="13">
        <v>0</v>
      </c>
      <c r="V4" s="11" t="s">
        <v>108</v>
      </c>
      <c r="W4" s="11" t="s">
        <v>108</v>
      </c>
      <c r="X4" s="11" t="s">
        <v>108</v>
      </c>
      <c r="Y4" s="11" t="s">
        <v>108</v>
      </c>
      <c r="Z4" s="11" t="s">
        <v>108</v>
      </c>
      <c r="AA4" s="11" t="s">
        <v>110</v>
      </c>
      <c r="AB4" s="11" t="s">
        <v>108</v>
      </c>
      <c r="AC4" s="11" t="s">
        <v>108</v>
      </c>
      <c r="AD4" s="11" t="s">
        <v>108</v>
      </c>
      <c r="AE4" s="11" t="s">
        <v>108</v>
      </c>
      <c r="AF4" s="11" t="s">
        <v>108</v>
      </c>
      <c r="AG4" s="11" t="s">
        <v>111</v>
      </c>
      <c r="AH4" s="11" t="s">
        <v>108</v>
      </c>
      <c r="AI4" s="11" t="s">
        <v>108</v>
      </c>
      <c r="AJ4" s="11" t="s">
        <v>108</v>
      </c>
      <c r="AK4" s="11" t="s">
        <v>108</v>
      </c>
      <c r="AL4" s="11" t="s">
        <v>108</v>
      </c>
      <c r="AM4" s="11" t="s">
        <v>108</v>
      </c>
      <c r="AN4" s="11" t="s">
        <v>108</v>
      </c>
      <c r="AO4" s="11" t="s">
        <v>112</v>
      </c>
      <c r="AP4" s="11" t="s">
        <v>108</v>
      </c>
      <c r="AQ4" s="11" t="s">
        <v>108</v>
      </c>
      <c r="AR4" s="11" t="s">
        <v>108</v>
      </c>
    </row>
    <row r="5" spans="1:44">
      <c r="A5" s="11" t="s">
        <v>120</v>
      </c>
      <c r="B5" s="11" t="s">
        <v>101</v>
      </c>
      <c r="C5" s="11" t="s">
        <v>114</v>
      </c>
      <c r="D5" s="11" t="s">
        <v>103</v>
      </c>
      <c r="E5" s="11" t="s">
        <v>104</v>
      </c>
      <c r="F5" s="11" t="s">
        <v>113</v>
      </c>
      <c r="G5" s="12">
        <v>37800</v>
      </c>
      <c r="H5" s="13">
        <v>30000</v>
      </c>
      <c r="I5" s="11" t="s">
        <v>105</v>
      </c>
      <c r="J5" s="11" t="s">
        <v>116</v>
      </c>
      <c r="K5" s="11" t="s">
        <v>117</v>
      </c>
      <c r="L5" s="57">
        <f t="shared" si="0"/>
        <v>1.26</v>
      </c>
      <c r="M5" s="11" t="s">
        <v>108</v>
      </c>
      <c r="N5" s="11" t="s">
        <v>108</v>
      </c>
      <c r="O5" s="11" t="s">
        <v>109</v>
      </c>
      <c r="P5" s="11" t="s">
        <v>108</v>
      </c>
      <c r="Q5" s="11" t="s">
        <v>108</v>
      </c>
      <c r="R5" s="11" t="s">
        <v>108</v>
      </c>
      <c r="S5" s="11" t="s">
        <v>108</v>
      </c>
      <c r="T5" s="12">
        <v>0</v>
      </c>
      <c r="U5" s="13">
        <v>0</v>
      </c>
      <c r="V5" s="11" t="s">
        <v>108</v>
      </c>
      <c r="W5" s="11" t="s">
        <v>108</v>
      </c>
      <c r="X5" s="11" t="s">
        <v>108</v>
      </c>
      <c r="Y5" s="11" t="s">
        <v>108</v>
      </c>
      <c r="Z5" s="11" t="s">
        <v>108</v>
      </c>
      <c r="AA5" s="11" t="s">
        <v>110</v>
      </c>
      <c r="AB5" s="11" t="s">
        <v>108</v>
      </c>
      <c r="AC5" s="11" t="s">
        <v>108</v>
      </c>
      <c r="AD5" s="11" t="s">
        <v>108</v>
      </c>
      <c r="AE5" s="11" t="s">
        <v>108</v>
      </c>
      <c r="AF5" s="11" t="s">
        <v>108</v>
      </c>
      <c r="AG5" s="11" t="s">
        <v>111</v>
      </c>
      <c r="AH5" s="11" t="s">
        <v>108</v>
      </c>
      <c r="AI5" s="11" t="s">
        <v>108</v>
      </c>
      <c r="AJ5" s="11" t="s">
        <v>108</v>
      </c>
      <c r="AK5" s="11" t="s">
        <v>108</v>
      </c>
      <c r="AL5" s="11" t="s">
        <v>108</v>
      </c>
      <c r="AM5" s="11" t="s">
        <v>108</v>
      </c>
      <c r="AN5" s="11" t="s">
        <v>108</v>
      </c>
      <c r="AO5" s="11" t="s">
        <v>112</v>
      </c>
      <c r="AP5" s="11" t="s">
        <v>108</v>
      </c>
      <c r="AQ5" s="11" t="s">
        <v>108</v>
      </c>
      <c r="AR5" s="11" t="s">
        <v>108</v>
      </c>
    </row>
    <row r="6" spans="1:44">
      <c r="A6" s="11" t="s">
        <v>121</v>
      </c>
      <c r="B6" s="11" t="s">
        <v>101</v>
      </c>
      <c r="C6" s="11" t="s">
        <v>114</v>
      </c>
      <c r="D6" s="11" t="s">
        <v>122</v>
      </c>
      <c r="E6" s="11" t="s">
        <v>104</v>
      </c>
      <c r="F6" s="11" t="s">
        <v>100</v>
      </c>
      <c r="G6" s="12">
        <v>50400</v>
      </c>
      <c r="H6" s="13">
        <v>40000</v>
      </c>
      <c r="I6" s="11" t="s">
        <v>105</v>
      </c>
      <c r="J6" s="11" t="s">
        <v>116</v>
      </c>
      <c r="K6" s="11" t="s">
        <v>117</v>
      </c>
      <c r="L6" s="57">
        <f t="shared" si="0"/>
        <v>1.26</v>
      </c>
      <c r="M6" s="11" t="s">
        <v>108</v>
      </c>
      <c r="N6" s="11" t="s">
        <v>108</v>
      </c>
      <c r="O6" s="11" t="s">
        <v>109</v>
      </c>
      <c r="P6" s="11" t="s">
        <v>108</v>
      </c>
      <c r="Q6" s="11" t="s">
        <v>108</v>
      </c>
      <c r="R6" s="11" t="s">
        <v>108</v>
      </c>
      <c r="S6" s="11" t="s">
        <v>108</v>
      </c>
      <c r="T6" s="12">
        <v>0</v>
      </c>
      <c r="U6" s="13">
        <v>0</v>
      </c>
      <c r="V6" s="11" t="s">
        <v>108</v>
      </c>
      <c r="W6" s="11" t="s">
        <v>108</v>
      </c>
      <c r="X6" s="11" t="s">
        <v>108</v>
      </c>
      <c r="Y6" s="11" t="s">
        <v>108</v>
      </c>
      <c r="Z6" s="11" t="s">
        <v>108</v>
      </c>
      <c r="AA6" s="11" t="s">
        <v>110</v>
      </c>
      <c r="AB6" s="11" t="s">
        <v>108</v>
      </c>
      <c r="AC6" s="11" t="s">
        <v>108</v>
      </c>
      <c r="AD6" s="11" t="s">
        <v>108</v>
      </c>
      <c r="AE6" s="11" t="s">
        <v>108</v>
      </c>
      <c r="AF6" s="11" t="s">
        <v>108</v>
      </c>
      <c r="AG6" s="11" t="s">
        <v>111</v>
      </c>
      <c r="AH6" s="11" t="s">
        <v>108</v>
      </c>
      <c r="AI6" s="11" t="s">
        <v>108</v>
      </c>
      <c r="AJ6" s="11" t="s">
        <v>108</v>
      </c>
      <c r="AK6" s="11" t="s">
        <v>108</v>
      </c>
      <c r="AL6" s="11" t="s">
        <v>108</v>
      </c>
      <c r="AM6" s="11" t="s">
        <v>108</v>
      </c>
      <c r="AN6" s="11" t="s">
        <v>108</v>
      </c>
      <c r="AO6" s="11" t="s">
        <v>112</v>
      </c>
      <c r="AP6" s="11" t="s">
        <v>108</v>
      </c>
      <c r="AQ6" s="11" t="s">
        <v>108</v>
      </c>
      <c r="AR6" s="11" t="s">
        <v>108</v>
      </c>
    </row>
    <row r="7" spans="1:44">
      <c r="A7" s="11" t="s">
        <v>123</v>
      </c>
      <c r="B7" s="11" t="s">
        <v>101</v>
      </c>
      <c r="C7" s="11" t="s">
        <v>114</v>
      </c>
      <c r="D7" s="11" t="s">
        <v>124</v>
      </c>
      <c r="E7" s="11" t="s">
        <v>104</v>
      </c>
      <c r="F7" s="11" t="s">
        <v>100</v>
      </c>
      <c r="G7" s="12">
        <v>37800</v>
      </c>
      <c r="H7" s="13">
        <v>30000</v>
      </c>
      <c r="I7" s="11" t="s">
        <v>105</v>
      </c>
      <c r="J7" s="11" t="s">
        <v>116</v>
      </c>
      <c r="K7" s="11" t="s">
        <v>117</v>
      </c>
      <c r="L7" s="57">
        <f t="shared" si="0"/>
        <v>1.26</v>
      </c>
      <c r="M7" s="11" t="s">
        <v>108</v>
      </c>
      <c r="N7" s="11" t="s">
        <v>108</v>
      </c>
      <c r="O7" s="11" t="s">
        <v>109</v>
      </c>
      <c r="P7" s="11" t="s">
        <v>108</v>
      </c>
      <c r="Q7" s="11" t="s">
        <v>108</v>
      </c>
      <c r="R7" s="11" t="s">
        <v>108</v>
      </c>
      <c r="S7" s="11" t="s">
        <v>108</v>
      </c>
      <c r="T7" s="12">
        <v>0</v>
      </c>
      <c r="U7" s="13">
        <v>0</v>
      </c>
      <c r="V7" s="11" t="s">
        <v>108</v>
      </c>
      <c r="W7" s="11" t="s">
        <v>108</v>
      </c>
      <c r="X7" s="11" t="s">
        <v>108</v>
      </c>
      <c r="Y7" s="11" t="s">
        <v>108</v>
      </c>
      <c r="Z7" s="11" t="s">
        <v>108</v>
      </c>
      <c r="AA7" s="11" t="s">
        <v>110</v>
      </c>
      <c r="AB7" s="11" t="s">
        <v>108</v>
      </c>
      <c r="AC7" s="11" t="s">
        <v>108</v>
      </c>
      <c r="AD7" s="11" t="s">
        <v>108</v>
      </c>
      <c r="AE7" s="11" t="s">
        <v>108</v>
      </c>
      <c r="AF7" s="11" t="s">
        <v>108</v>
      </c>
      <c r="AG7" s="11" t="s">
        <v>111</v>
      </c>
      <c r="AH7" s="11" t="s">
        <v>108</v>
      </c>
      <c r="AI7" s="11" t="s">
        <v>108</v>
      </c>
      <c r="AJ7" s="11" t="s">
        <v>108</v>
      </c>
      <c r="AK7" s="11" t="s">
        <v>108</v>
      </c>
      <c r="AL7" s="11" t="s">
        <v>108</v>
      </c>
      <c r="AM7" s="11" t="s">
        <v>108</v>
      </c>
      <c r="AN7" s="11" t="s">
        <v>108</v>
      </c>
      <c r="AO7" s="11" t="s">
        <v>112</v>
      </c>
      <c r="AP7" s="11" t="s">
        <v>108</v>
      </c>
      <c r="AQ7" s="11" t="s">
        <v>108</v>
      </c>
      <c r="AR7" s="11" t="s">
        <v>108</v>
      </c>
    </row>
    <row r="8" spans="1:44">
      <c r="A8" s="11" t="s">
        <v>125</v>
      </c>
      <c r="B8" s="11" t="s">
        <v>101</v>
      </c>
      <c r="C8" s="11" t="s">
        <v>126</v>
      </c>
      <c r="D8" s="11" t="s">
        <v>127</v>
      </c>
      <c r="E8" s="11" t="s">
        <v>104</v>
      </c>
      <c r="F8" s="11" t="s">
        <v>100</v>
      </c>
      <c r="G8" s="12">
        <v>4440</v>
      </c>
      <c r="H8" s="13">
        <v>4000</v>
      </c>
      <c r="I8" s="11" t="s">
        <v>105</v>
      </c>
      <c r="J8" s="11" t="s">
        <v>128</v>
      </c>
      <c r="K8" s="11" t="s">
        <v>129</v>
      </c>
      <c r="L8" s="57">
        <f t="shared" si="0"/>
        <v>1.1100000000000001</v>
      </c>
      <c r="M8" s="11" t="s">
        <v>108</v>
      </c>
      <c r="N8" s="11" t="s">
        <v>108</v>
      </c>
      <c r="O8" s="11" t="s">
        <v>109</v>
      </c>
      <c r="P8" s="11" t="s">
        <v>108</v>
      </c>
      <c r="Q8" s="11" t="s">
        <v>108</v>
      </c>
      <c r="R8" s="11" t="s">
        <v>108</v>
      </c>
      <c r="S8" s="11" t="s">
        <v>108</v>
      </c>
      <c r="T8" s="12">
        <v>0</v>
      </c>
      <c r="U8" s="13">
        <v>0</v>
      </c>
      <c r="V8" s="11" t="s">
        <v>108</v>
      </c>
      <c r="W8" s="11" t="s">
        <v>108</v>
      </c>
      <c r="X8" s="11" t="s">
        <v>108</v>
      </c>
      <c r="Y8" s="11" t="s">
        <v>108</v>
      </c>
      <c r="Z8" s="11" t="s">
        <v>108</v>
      </c>
      <c r="AA8" s="11" t="s">
        <v>110</v>
      </c>
      <c r="AB8" s="11" t="s">
        <v>108</v>
      </c>
      <c r="AC8" s="11" t="s">
        <v>108</v>
      </c>
      <c r="AD8" s="11" t="s">
        <v>108</v>
      </c>
      <c r="AE8" s="11" t="s">
        <v>108</v>
      </c>
      <c r="AF8" s="11" t="s">
        <v>108</v>
      </c>
      <c r="AG8" s="11" t="s">
        <v>111</v>
      </c>
      <c r="AH8" s="11" t="s">
        <v>108</v>
      </c>
      <c r="AI8" s="11" t="s">
        <v>108</v>
      </c>
      <c r="AJ8" s="11" t="s">
        <v>108</v>
      </c>
      <c r="AK8" s="11" t="s">
        <v>108</v>
      </c>
      <c r="AL8" s="11" t="s">
        <v>108</v>
      </c>
      <c r="AM8" s="11" t="s">
        <v>108</v>
      </c>
      <c r="AN8" s="11" t="s">
        <v>108</v>
      </c>
      <c r="AO8" s="11" t="s">
        <v>112</v>
      </c>
      <c r="AP8" s="11" t="s">
        <v>108</v>
      </c>
      <c r="AQ8" s="11" t="s">
        <v>108</v>
      </c>
      <c r="AR8" s="11" t="s">
        <v>108</v>
      </c>
    </row>
    <row r="9" spans="1:44">
      <c r="A9" s="11" t="s">
        <v>130</v>
      </c>
      <c r="B9" s="11" t="s">
        <v>101</v>
      </c>
      <c r="C9" s="11" t="s">
        <v>131</v>
      </c>
      <c r="D9" s="11" t="s">
        <v>127</v>
      </c>
      <c r="E9" s="11" t="s">
        <v>104</v>
      </c>
      <c r="F9" s="11" t="s">
        <v>113</v>
      </c>
      <c r="G9" s="12">
        <v>5518.8</v>
      </c>
      <c r="H9" s="13">
        <v>3780</v>
      </c>
      <c r="I9" s="11" t="s">
        <v>105</v>
      </c>
      <c r="J9" s="11" t="s">
        <v>132</v>
      </c>
      <c r="K9" s="11" t="s">
        <v>133</v>
      </c>
      <c r="L9" s="57">
        <f t="shared" si="0"/>
        <v>1.46</v>
      </c>
      <c r="M9" s="11" t="s">
        <v>108</v>
      </c>
      <c r="N9" s="11" t="s">
        <v>108</v>
      </c>
      <c r="O9" s="11" t="s">
        <v>109</v>
      </c>
      <c r="P9" s="11" t="s">
        <v>108</v>
      </c>
      <c r="Q9" s="11" t="s">
        <v>108</v>
      </c>
      <c r="R9" s="11" t="s">
        <v>108</v>
      </c>
      <c r="S9" s="11" t="s">
        <v>108</v>
      </c>
      <c r="T9" s="12">
        <v>0</v>
      </c>
      <c r="U9" s="13">
        <v>0</v>
      </c>
      <c r="V9" s="11" t="s">
        <v>108</v>
      </c>
      <c r="W9" s="11" t="s">
        <v>108</v>
      </c>
      <c r="X9" s="11" t="s">
        <v>108</v>
      </c>
      <c r="Y9" s="11" t="s">
        <v>108</v>
      </c>
      <c r="Z9" s="11" t="s">
        <v>108</v>
      </c>
      <c r="AA9" s="11" t="s">
        <v>110</v>
      </c>
      <c r="AB9" s="11" t="s">
        <v>108</v>
      </c>
      <c r="AC9" s="11" t="s">
        <v>108</v>
      </c>
      <c r="AD9" s="11" t="s">
        <v>108</v>
      </c>
      <c r="AE9" s="11" t="s">
        <v>108</v>
      </c>
      <c r="AF9" s="11" t="s">
        <v>108</v>
      </c>
      <c r="AG9" s="11" t="s">
        <v>111</v>
      </c>
      <c r="AH9" s="11" t="s">
        <v>108</v>
      </c>
      <c r="AI9" s="11" t="s">
        <v>108</v>
      </c>
      <c r="AJ9" s="11" t="s">
        <v>108</v>
      </c>
      <c r="AK9" s="11" t="s">
        <v>108</v>
      </c>
      <c r="AL9" s="11" t="s">
        <v>108</v>
      </c>
      <c r="AM9" s="11" t="s">
        <v>108</v>
      </c>
      <c r="AN9" s="11" t="s">
        <v>108</v>
      </c>
      <c r="AO9" s="11" t="s">
        <v>112</v>
      </c>
      <c r="AP9" s="11" t="s">
        <v>108</v>
      </c>
      <c r="AQ9" s="11" t="s">
        <v>108</v>
      </c>
      <c r="AR9" s="11" t="s">
        <v>108</v>
      </c>
    </row>
    <row r="10" spans="1:44">
      <c r="A10" s="11" t="s">
        <v>134</v>
      </c>
      <c r="B10" s="11" t="s">
        <v>101</v>
      </c>
      <c r="C10" s="11" t="s">
        <v>131</v>
      </c>
      <c r="D10" s="11" t="s">
        <v>135</v>
      </c>
      <c r="E10" s="11" t="s">
        <v>104</v>
      </c>
      <c r="F10" s="11" t="s">
        <v>100</v>
      </c>
      <c r="G10" s="12">
        <v>1781.2</v>
      </c>
      <c r="H10" s="13">
        <v>1220</v>
      </c>
      <c r="I10" s="11" t="s">
        <v>105</v>
      </c>
      <c r="J10" s="11" t="s">
        <v>132</v>
      </c>
      <c r="K10" s="11" t="s">
        <v>133</v>
      </c>
      <c r="L10" s="57">
        <f t="shared" si="0"/>
        <v>1.46</v>
      </c>
      <c r="M10" s="11" t="s">
        <v>108</v>
      </c>
      <c r="N10" s="11" t="s">
        <v>108</v>
      </c>
      <c r="O10" s="11" t="s">
        <v>109</v>
      </c>
      <c r="P10" s="11" t="s">
        <v>108</v>
      </c>
      <c r="Q10" s="11" t="s">
        <v>108</v>
      </c>
      <c r="R10" s="11" t="s">
        <v>108</v>
      </c>
      <c r="S10" s="11" t="s">
        <v>108</v>
      </c>
      <c r="T10" s="12">
        <v>0</v>
      </c>
      <c r="U10" s="13">
        <v>0</v>
      </c>
      <c r="V10" s="11" t="s">
        <v>108</v>
      </c>
      <c r="W10" s="11" t="s">
        <v>108</v>
      </c>
      <c r="X10" s="11" t="s">
        <v>108</v>
      </c>
      <c r="Y10" s="11" t="s">
        <v>108</v>
      </c>
      <c r="Z10" s="11" t="s">
        <v>108</v>
      </c>
      <c r="AA10" s="11" t="s">
        <v>110</v>
      </c>
      <c r="AB10" s="11" t="s">
        <v>108</v>
      </c>
      <c r="AC10" s="11" t="s">
        <v>108</v>
      </c>
      <c r="AD10" s="11" t="s">
        <v>108</v>
      </c>
      <c r="AE10" s="11" t="s">
        <v>108</v>
      </c>
      <c r="AF10" s="11" t="s">
        <v>108</v>
      </c>
      <c r="AG10" s="11" t="s">
        <v>111</v>
      </c>
      <c r="AH10" s="11" t="s">
        <v>108</v>
      </c>
      <c r="AI10" s="11" t="s">
        <v>108</v>
      </c>
      <c r="AJ10" s="11" t="s">
        <v>108</v>
      </c>
      <c r="AK10" s="11" t="s">
        <v>108</v>
      </c>
      <c r="AL10" s="11" t="s">
        <v>108</v>
      </c>
      <c r="AM10" s="11" t="s">
        <v>108</v>
      </c>
      <c r="AN10" s="11" t="s">
        <v>108</v>
      </c>
      <c r="AO10" s="11" t="s">
        <v>112</v>
      </c>
      <c r="AP10" s="11" t="s">
        <v>108</v>
      </c>
      <c r="AQ10" s="11" t="s">
        <v>108</v>
      </c>
      <c r="AR10" s="11" t="s">
        <v>108</v>
      </c>
    </row>
    <row r="11" spans="1:44">
      <c r="A11" s="11" t="s">
        <v>102</v>
      </c>
      <c r="B11" s="11" t="s">
        <v>101</v>
      </c>
      <c r="C11" s="11" t="s">
        <v>136</v>
      </c>
      <c r="D11" s="11" t="s">
        <v>127</v>
      </c>
      <c r="E11" s="11" t="s">
        <v>104</v>
      </c>
      <c r="F11" s="11" t="s">
        <v>118</v>
      </c>
      <c r="G11" s="12">
        <v>9600</v>
      </c>
      <c r="H11" s="13">
        <v>8000</v>
      </c>
      <c r="I11" s="11" t="s">
        <v>105</v>
      </c>
      <c r="J11" s="11" t="s">
        <v>137</v>
      </c>
      <c r="K11" s="11" t="s">
        <v>138</v>
      </c>
      <c r="L11" s="57">
        <f t="shared" si="0"/>
        <v>1.2</v>
      </c>
      <c r="M11" s="11" t="s">
        <v>108</v>
      </c>
      <c r="N11" s="11" t="s">
        <v>108</v>
      </c>
      <c r="O11" s="11" t="s">
        <v>109</v>
      </c>
      <c r="P11" s="11" t="s">
        <v>108</v>
      </c>
      <c r="Q11" s="11" t="s">
        <v>108</v>
      </c>
      <c r="R11" s="11" t="s">
        <v>108</v>
      </c>
      <c r="S11" s="11" t="s">
        <v>108</v>
      </c>
      <c r="T11" s="12">
        <v>0</v>
      </c>
      <c r="U11" s="13">
        <v>0</v>
      </c>
      <c r="V11" s="11" t="s">
        <v>108</v>
      </c>
      <c r="W11" s="11" t="s">
        <v>108</v>
      </c>
      <c r="X11" s="11" t="s">
        <v>108</v>
      </c>
      <c r="Y11" s="11" t="s">
        <v>108</v>
      </c>
      <c r="Z11" s="11" t="s">
        <v>108</v>
      </c>
      <c r="AA11" s="11" t="s">
        <v>110</v>
      </c>
      <c r="AB11" s="11" t="s">
        <v>108</v>
      </c>
      <c r="AC11" s="11" t="s">
        <v>108</v>
      </c>
      <c r="AD11" s="11" t="s">
        <v>108</v>
      </c>
      <c r="AE11" s="11" t="s">
        <v>108</v>
      </c>
      <c r="AF11" s="11" t="s">
        <v>108</v>
      </c>
      <c r="AG11" s="11" t="s">
        <v>111</v>
      </c>
      <c r="AH11" s="11" t="s">
        <v>108</v>
      </c>
      <c r="AI11" s="11" t="s">
        <v>108</v>
      </c>
      <c r="AJ11" s="11" t="s">
        <v>108</v>
      </c>
      <c r="AK11" s="11" t="s">
        <v>108</v>
      </c>
      <c r="AL11" s="11" t="s">
        <v>108</v>
      </c>
      <c r="AM11" s="11" t="s">
        <v>108</v>
      </c>
      <c r="AN11" s="11" t="s">
        <v>108</v>
      </c>
      <c r="AO11" s="11" t="s">
        <v>112</v>
      </c>
      <c r="AP11" s="11" t="s">
        <v>108</v>
      </c>
      <c r="AQ11" s="11" t="s">
        <v>108</v>
      </c>
      <c r="AR11" s="11" t="s">
        <v>108</v>
      </c>
    </row>
    <row r="12" spans="1:44">
      <c r="A12" s="11" t="s">
        <v>139</v>
      </c>
      <c r="B12" s="11" t="s">
        <v>101</v>
      </c>
      <c r="C12" s="11" t="s">
        <v>136</v>
      </c>
      <c r="D12" s="11" t="s">
        <v>140</v>
      </c>
      <c r="E12" s="11" t="s">
        <v>104</v>
      </c>
      <c r="F12" s="11" t="s">
        <v>100</v>
      </c>
      <c r="G12" s="12">
        <v>12000</v>
      </c>
      <c r="H12" s="13">
        <v>10000</v>
      </c>
      <c r="I12" s="11" t="s">
        <v>105</v>
      </c>
      <c r="J12" s="11" t="s">
        <v>137</v>
      </c>
      <c r="K12" s="11" t="s">
        <v>138</v>
      </c>
      <c r="L12" s="57">
        <f t="shared" si="0"/>
        <v>1.2</v>
      </c>
      <c r="M12" s="11" t="s">
        <v>108</v>
      </c>
      <c r="N12" s="11" t="s">
        <v>108</v>
      </c>
      <c r="O12" s="11" t="s">
        <v>109</v>
      </c>
      <c r="P12" s="11" t="s">
        <v>108</v>
      </c>
      <c r="Q12" s="11" t="s">
        <v>108</v>
      </c>
      <c r="R12" s="11" t="s">
        <v>108</v>
      </c>
      <c r="S12" s="11" t="s">
        <v>108</v>
      </c>
      <c r="T12" s="12">
        <v>0</v>
      </c>
      <c r="U12" s="13">
        <v>0</v>
      </c>
      <c r="V12" s="11" t="s">
        <v>108</v>
      </c>
      <c r="W12" s="11" t="s">
        <v>108</v>
      </c>
      <c r="X12" s="11" t="s">
        <v>108</v>
      </c>
      <c r="Y12" s="11" t="s">
        <v>108</v>
      </c>
      <c r="Z12" s="11" t="s">
        <v>108</v>
      </c>
      <c r="AA12" s="11" t="s">
        <v>110</v>
      </c>
      <c r="AB12" s="11" t="s">
        <v>108</v>
      </c>
      <c r="AC12" s="11" t="s">
        <v>108</v>
      </c>
      <c r="AD12" s="11" t="s">
        <v>108</v>
      </c>
      <c r="AE12" s="11" t="s">
        <v>108</v>
      </c>
      <c r="AF12" s="11" t="s">
        <v>108</v>
      </c>
      <c r="AG12" s="11" t="s">
        <v>111</v>
      </c>
      <c r="AH12" s="11" t="s">
        <v>108</v>
      </c>
      <c r="AI12" s="11" t="s">
        <v>108</v>
      </c>
      <c r="AJ12" s="11" t="s">
        <v>108</v>
      </c>
      <c r="AK12" s="11" t="s">
        <v>108</v>
      </c>
      <c r="AL12" s="11" t="s">
        <v>108</v>
      </c>
      <c r="AM12" s="11" t="s">
        <v>108</v>
      </c>
      <c r="AN12" s="11" t="s">
        <v>108</v>
      </c>
      <c r="AO12" s="11" t="s">
        <v>112</v>
      </c>
      <c r="AP12" s="11" t="s">
        <v>108</v>
      </c>
      <c r="AQ12" s="11" t="s">
        <v>108</v>
      </c>
      <c r="AR12" s="11" t="s">
        <v>108</v>
      </c>
    </row>
    <row r="13" spans="1:44" s="29" customFormat="1">
      <c r="A13" s="29" t="s">
        <v>141</v>
      </c>
      <c r="B13" s="29" t="s">
        <v>101</v>
      </c>
      <c r="C13" s="29" t="s">
        <v>136</v>
      </c>
      <c r="D13" s="29" t="s">
        <v>142</v>
      </c>
      <c r="E13" s="29" t="s">
        <v>104</v>
      </c>
      <c r="F13" s="29" t="s">
        <v>100</v>
      </c>
      <c r="G13" s="30">
        <v>18000</v>
      </c>
      <c r="H13" s="31">
        <v>15000</v>
      </c>
      <c r="I13" s="29" t="s">
        <v>105</v>
      </c>
      <c r="J13" s="29" t="s">
        <v>137</v>
      </c>
      <c r="K13" s="29" t="s">
        <v>138</v>
      </c>
      <c r="L13" s="57">
        <f t="shared" si="0"/>
        <v>1.2</v>
      </c>
      <c r="M13" s="29" t="s">
        <v>108</v>
      </c>
      <c r="N13" s="29" t="s">
        <v>108</v>
      </c>
      <c r="O13" s="29" t="s">
        <v>109</v>
      </c>
      <c r="P13" s="29" t="s">
        <v>108</v>
      </c>
      <c r="Q13" s="29" t="s">
        <v>108</v>
      </c>
      <c r="R13" s="29" t="s">
        <v>108</v>
      </c>
      <c r="S13" s="29" t="s">
        <v>108</v>
      </c>
      <c r="T13" s="30">
        <v>0</v>
      </c>
      <c r="U13" s="31">
        <v>0</v>
      </c>
      <c r="V13" s="29" t="s">
        <v>108</v>
      </c>
      <c r="W13" s="29" t="s">
        <v>108</v>
      </c>
      <c r="X13" s="29" t="s">
        <v>108</v>
      </c>
      <c r="Y13" s="29" t="s">
        <v>108</v>
      </c>
      <c r="Z13" s="29" t="s">
        <v>108</v>
      </c>
      <c r="AA13" s="29" t="s">
        <v>110</v>
      </c>
      <c r="AB13" s="29" t="s">
        <v>108</v>
      </c>
      <c r="AC13" s="29" t="s">
        <v>108</v>
      </c>
      <c r="AD13" s="29" t="s">
        <v>108</v>
      </c>
      <c r="AE13" s="29" t="s">
        <v>108</v>
      </c>
      <c r="AF13" s="29" t="s">
        <v>108</v>
      </c>
      <c r="AG13" s="29" t="s">
        <v>111</v>
      </c>
      <c r="AH13" s="29" t="s">
        <v>108</v>
      </c>
      <c r="AI13" s="29" t="s">
        <v>108</v>
      </c>
      <c r="AJ13" s="29" t="s">
        <v>108</v>
      </c>
      <c r="AK13" s="29" t="s">
        <v>108</v>
      </c>
      <c r="AL13" s="29" t="s">
        <v>108</v>
      </c>
      <c r="AM13" s="29" t="s">
        <v>108</v>
      </c>
      <c r="AN13" s="29" t="s">
        <v>108</v>
      </c>
      <c r="AO13" s="29" t="s">
        <v>112</v>
      </c>
      <c r="AP13" s="29" t="s">
        <v>108</v>
      </c>
      <c r="AQ13" s="29" t="s">
        <v>108</v>
      </c>
      <c r="AR13" s="29" t="s">
        <v>108</v>
      </c>
    </row>
    <row r="14" spans="1:44">
      <c r="A14" s="11" t="s">
        <v>143</v>
      </c>
      <c r="B14" s="11" t="s">
        <v>101</v>
      </c>
      <c r="C14" s="11" t="s">
        <v>144</v>
      </c>
      <c r="D14" s="11" t="s">
        <v>115</v>
      </c>
      <c r="E14" s="11" t="s">
        <v>104</v>
      </c>
      <c r="F14" s="11" t="s">
        <v>113</v>
      </c>
      <c r="G14" s="12">
        <v>7350</v>
      </c>
      <c r="H14" s="13">
        <v>5000</v>
      </c>
      <c r="I14" s="11" t="s">
        <v>105</v>
      </c>
      <c r="J14" s="11" t="s">
        <v>145</v>
      </c>
      <c r="K14" s="11" t="s">
        <v>146</v>
      </c>
      <c r="L14" s="57">
        <f t="shared" si="0"/>
        <v>1.47</v>
      </c>
      <c r="M14" s="11" t="s">
        <v>108</v>
      </c>
      <c r="N14" s="11" t="s">
        <v>108</v>
      </c>
      <c r="O14" s="11" t="s">
        <v>109</v>
      </c>
      <c r="P14" s="11" t="s">
        <v>108</v>
      </c>
      <c r="Q14" s="11" t="s">
        <v>108</v>
      </c>
      <c r="R14" s="11" t="s">
        <v>108</v>
      </c>
      <c r="S14" s="11" t="s">
        <v>108</v>
      </c>
      <c r="T14" s="12">
        <v>0</v>
      </c>
      <c r="U14" s="13">
        <v>0</v>
      </c>
      <c r="V14" s="11" t="s">
        <v>108</v>
      </c>
      <c r="W14" s="11" t="s">
        <v>108</v>
      </c>
      <c r="X14" s="11" t="s">
        <v>108</v>
      </c>
      <c r="Y14" s="11" t="s">
        <v>108</v>
      </c>
      <c r="Z14" s="11" t="s">
        <v>108</v>
      </c>
      <c r="AA14" s="11" t="s">
        <v>110</v>
      </c>
      <c r="AB14" s="11" t="s">
        <v>108</v>
      </c>
      <c r="AC14" s="11" t="s">
        <v>108</v>
      </c>
      <c r="AD14" s="11" t="s">
        <v>108</v>
      </c>
      <c r="AE14" s="11" t="s">
        <v>108</v>
      </c>
      <c r="AF14" s="11" t="s">
        <v>108</v>
      </c>
      <c r="AG14" s="11" t="s">
        <v>111</v>
      </c>
      <c r="AH14" s="11" t="s">
        <v>108</v>
      </c>
      <c r="AI14" s="11" t="s">
        <v>108</v>
      </c>
      <c r="AJ14" s="11" t="s">
        <v>108</v>
      </c>
      <c r="AK14" s="11" t="s">
        <v>108</v>
      </c>
      <c r="AL14" s="11" t="s">
        <v>108</v>
      </c>
      <c r="AM14" s="11" t="s">
        <v>108</v>
      </c>
      <c r="AN14" s="11" t="s">
        <v>108</v>
      </c>
      <c r="AO14" s="11" t="s">
        <v>112</v>
      </c>
      <c r="AP14" s="11" t="s">
        <v>108</v>
      </c>
      <c r="AQ14" s="11" t="s">
        <v>108</v>
      </c>
      <c r="AR14" s="11" t="s">
        <v>108</v>
      </c>
    </row>
    <row r="15" spans="1:44">
      <c r="A15" s="11" t="s">
        <v>147</v>
      </c>
      <c r="B15" s="11" t="s">
        <v>101</v>
      </c>
      <c r="C15" s="11" t="s">
        <v>144</v>
      </c>
      <c r="D15" s="11" t="s">
        <v>119</v>
      </c>
      <c r="E15" s="11" t="s">
        <v>104</v>
      </c>
      <c r="F15" s="11" t="s">
        <v>113</v>
      </c>
      <c r="G15" s="12">
        <v>9555</v>
      </c>
      <c r="H15" s="13">
        <v>6500</v>
      </c>
      <c r="I15" s="11" t="s">
        <v>105</v>
      </c>
      <c r="J15" s="11" t="s">
        <v>145</v>
      </c>
      <c r="K15" s="11" t="s">
        <v>146</v>
      </c>
      <c r="L15" s="57">
        <f t="shared" si="0"/>
        <v>1.47</v>
      </c>
      <c r="M15" s="11" t="s">
        <v>108</v>
      </c>
      <c r="N15" s="11" t="s">
        <v>108</v>
      </c>
      <c r="O15" s="11" t="s">
        <v>109</v>
      </c>
      <c r="P15" s="11" t="s">
        <v>108</v>
      </c>
      <c r="Q15" s="11" t="s">
        <v>108</v>
      </c>
      <c r="R15" s="11" t="s">
        <v>108</v>
      </c>
      <c r="S15" s="11" t="s">
        <v>108</v>
      </c>
      <c r="T15" s="12">
        <v>0</v>
      </c>
      <c r="U15" s="13">
        <v>0</v>
      </c>
      <c r="V15" s="11" t="s">
        <v>108</v>
      </c>
      <c r="W15" s="11" t="s">
        <v>108</v>
      </c>
      <c r="X15" s="11" t="s">
        <v>108</v>
      </c>
      <c r="Y15" s="11" t="s">
        <v>108</v>
      </c>
      <c r="Z15" s="11" t="s">
        <v>108</v>
      </c>
      <c r="AA15" s="11" t="s">
        <v>110</v>
      </c>
      <c r="AB15" s="11" t="s">
        <v>108</v>
      </c>
      <c r="AC15" s="11" t="s">
        <v>108</v>
      </c>
      <c r="AD15" s="11" t="s">
        <v>108</v>
      </c>
      <c r="AE15" s="11" t="s">
        <v>108</v>
      </c>
      <c r="AF15" s="11" t="s">
        <v>108</v>
      </c>
      <c r="AG15" s="11" t="s">
        <v>111</v>
      </c>
      <c r="AH15" s="11" t="s">
        <v>108</v>
      </c>
      <c r="AI15" s="11" t="s">
        <v>108</v>
      </c>
      <c r="AJ15" s="11" t="s">
        <v>108</v>
      </c>
      <c r="AK15" s="11" t="s">
        <v>108</v>
      </c>
      <c r="AL15" s="11" t="s">
        <v>108</v>
      </c>
      <c r="AM15" s="11" t="s">
        <v>108</v>
      </c>
      <c r="AN15" s="11" t="s">
        <v>108</v>
      </c>
      <c r="AO15" s="11" t="s">
        <v>112</v>
      </c>
      <c r="AP15" s="11" t="s">
        <v>108</v>
      </c>
      <c r="AQ15" s="11" t="s">
        <v>108</v>
      </c>
      <c r="AR15" s="11" t="s">
        <v>108</v>
      </c>
    </row>
    <row r="16" spans="1:44">
      <c r="A16" s="11" t="s">
        <v>148</v>
      </c>
      <c r="B16" s="11" t="s">
        <v>101</v>
      </c>
      <c r="C16" s="11" t="s">
        <v>144</v>
      </c>
      <c r="D16" s="11" t="s">
        <v>103</v>
      </c>
      <c r="E16" s="11" t="s">
        <v>104</v>
      </c>
      <c r="F16" s="11" t="s">
        <v>118</v>
      </c>
      <c r="G16" s="12">
        <v>8820</v>
      </c>
      <c r="H16" s="13">
        <v>6000</v>
      </c>
      <c r="I16" s="11" t="s">
        <v>105</v>
      </c>
      <c r="J16" s="11" t="s">
        <v>145</v>
      </c>
      <c r="K16" s="11" t="s">
        <v>146</v>
      </c>
      <c r="L16" s="57">
        <f t="shared" si="0"/>
        <v>1.47</v>
      </c>
      <c r="M16" s="11" t="s">
        <v>108</v>
      </c>
      <c r="N16" s="11" t="s">
        <v>108</v>
      </c>
      <c r="O16" s="11" t="s">
        <v>109</v>
      </c>
      <c r="P16" s="11" t="s">
        <v>108</v>
      </c>
      <c r="Q16" s="11" t="s">
        <v>108</v>
      </c>
      <c r="R16" s="11" t="s">
        <v>108</v>
      </c>
      <c r="S16" s="11" t="s">
        <v>108</v>
      </c>
      <c r="T16" s="12">
        <v>0</v>
      </c>
      <c r="U16" s="13">
        <v>0</v>
      </c>
      <c r="V16" s="11" t="s">
        <v>108</v>
      </c>
      <c r="W16" s="11" t="s">
        <v>108</v>
      </c>
      <c r="X16" s="11" t="s">
        <v>108</v>
      </c>
      <c r="Y16" s="11" t="s">
        <v>108</v>
      </c>
      <c r="Z16" s="11" t="s">
        <v>108</v>
      </c>
      <c r="AA16" s="11" t="s">
        <v>110</v>
      </c>
      <c r="AB16" s="11" t="s">
        <v>108</v>
      </c>
      <c r="AC16" s="11" t="s">
        <v>108</v>
      </c>
      <c r="AD16" s="11" t="s">
        <v>108</v>
      </c>
      <c r="AE16" s="11" t="s">
        <v>108</v>
      </c>
      <c r="AF16" s="11" t="s">
        <v>108</v>
      </c>
      <c r="AG16" s="11" t="s">
        <v>111</v>
      </c>
      <c r="AH16" s="11" t="s">
        <v>108</v>
      </c>
      <c r="AI16" s="11" t="s">
        <v>108</v>
      </c>
      <c r="AJ16" s="11" t="s">
        <v>108</v>
      </c>
      <c r="AK16" s="11" t="s">
        <v>108</v>
      </c>
      <c r="AL16" s="11" t="s">
        <v>108</v>
      </c>
      <c r="AM16" s="11" t="s">
        <v>108</v>
      </c>
      <c r="AN16" s="11" t="s">
        <v>108</v>
      </c>
      <c r="AO16" s="11" t="s">
        <v>112</v>
      </c>
      <c r="AP16" s="11" t="s">
        <v>108</v>
      </c>
      <c r="AQ16" s="11" t="s">
        <v>108</v>
      </c>
      <c r="AR16" s="11" t="s">
        <v>108</v>
      </c>
    </row>
    <row r="17" spans="1:44">
      <c r="A17" s="11" t="s">
        <v>149</v>
      </c>
      <c r="B17" s="11" t="s">
        <v>101</v>
      </c>
      <c r="C17" s="11" t="s">
        <v>144</v>
      </c>
      <c r="D17" s="11" t="s">
        <v>150</v>
      </c>
      <c r="E17" s="11" t="s">
        <v>104</v>
      </c>
      <c r="F17" s="11" t="s">
        <v>100</v>
      </c>
      <c r="G17" s="12">
        <v>8820</v>
      </c>
      <c r="H17" s="13">
        <v>6000</v>
      </c>
      <c r="I17" s="11" t="s">
        <v>105</v>
      </c>
      <c r="J17" s="11" t="s">
        <v>145</v>
      </c>
      <c r="K17" s="11" t="s">
        <v>146</v>
      </c>
      <c r="L17" s="57">
        <f t="shared" si="0"/>
        <v>1.47</v>
      </c>
      <c r="M17" s="11" t="s">
        <v>108</v>
      </c>
      <c r="N17" s="11" t="s">
        <v>108</v>
      </c>
      <c r="O17" s="11" t="s">
        <v>109</v>
      </c>
      <c r="P17" s="11" t="s">
        <v>108</v>
      </c>
      <c r="Q17" s="11" t="s">
        <v>108</v>
      </c>
      <c r="R17" s="11" t="s">
        <v>108</v>
      </c>
      <c r="S17" s="11" t="s">
        <v>108</v>
      </c>
      <c r="T17" s="12">
        <v>0</v>
      </c>
      <c r="U17" s="13">
        <v>0</v>
      </c>
      <c r="V17" s="11" t="s">
        <v>108</v>
      </c>
      <c r="W17" s="11" t="s">
        <v>108</v>
      </c>
      <c r="X17" s="11" t="s">
        <v>108</v>
      </c>
      <c r="Y17" s="11" t="s">
        <v>108</v>
      </c>
      <c r="Z17" s="11" t="s">
        <v>108</v>
      </c>
      <c r="AA17" s="11" t="s">
        <v>110</v>
      </c>
      <c r="AB17" s="11" t="s">
        <v>108</v>
      </c>
      <c r="AC17" s="11" t="s">
        <v>108</v>
      </c>
      <c r="AD17" s="11" t="s">
        <v>108</v>
      </c>
      <c r="AE17" s="11" t="s">
        <v>108</v>
      </c>
      <c r="AF17" s="11" t="s">
        <v>108</v>
      </c>
      <c r="AG17" s="11" t="s">
        <v>111</v>
      </c>
      <c r="AH17" s="11" t="s">
        <v>108</v>
      </c>
      <c r="AI17" s="11" t="s">
        <v>108</v>
      </c>
      <c r="AJ17" s="11" t="s">
        <v>108</v>
      </c>
      <c r="AK17" s="11" t="s">
        <v>108</v>
      </c>
      <c r="AL17" s="11" t="s">
        <v>108</v>
      </c>
      <c r="AM17" s="11" t="s">
        <v>108</v>
      </c>
      <c r="AN17" s="11" t="s">
        <v>108</v>
      </c>
      <c r="AO17" s="11" t="s">
        <v>112</v>
      </c>
      <c r="AP17" s="11" t="s">
        <v>108</v>
      </c>
      <c r="AQ17" s="11" t="s">
        <v>108</v>
      </c>
      <c r="AR17" s="11" t="s">
        <v>108</v>
      </c>
    </row>
    <row r="18" spans="1:44">
      <c r="A18" s="11" t="s">
        <v>151</v>
      </c>
      <c r="B18" s="11" t="s">
        <v>101</v>
      </c>
      <c r="C18" s="11" t="s">
        <v>152</v>
      </c>
      <c r="D18" s="11" t="s">
        <v>103</v>
      </c>
      <c r="E18" s="11" t="s">
        <v>104</v>
      </c>
      <c r="F18" s="11" t="s">
        <v>120</v>
      </c>
      <c r="G18" s="12">
        <v>14720</v>
      </c>
      <c r="H18" s="13">
        <v>8000</v>
      </c>
      <c r="I18" s="11" t="s">
        <v>105</v>
      </c>
      <c r="J18" s="11" t="s">
        <v>153</v>
      </c>
      <c r="K18" s="11" t="s">
        <v>154</v>
      </c>
      <c r="L18" s="57">
        <f t="shared" si="0"/>
        <v>1.84</v>
      </c>
      <c r="M18" s="11" t="s">
        <v>108</v>
      </c>
      <c r="N18" s="11" t="s">
        <v>108</v>
      </c>
      <c r="O18" s="11" t="s">
        <v>109</v>
      </c>
      <c r="P18" s="11" t="s">
        <v>108</v>
      </c>
      <c r="Q18" s="11" t="s">
        <v>108</v>
      </c>
      <c r="R18" s="11" t="s">
        <v>108</v>
      </c>
      <c r="S18" s="11" t="s">
        <v>108</v>
      </c>
      <c r="T18" s="12">
        <v>0</v>
      </c>
      <c r="U18" s="13">
        <v>0</v>
      </c>
      <c r="V18" s="11" t="s">
        <v>108</v>
      </c>
      <c r="W18" s="11" t="s">
        <v>108</v>
      </c>
      <c r="X18" s="11" t="s">
        <v>108</v>
      </c>
      <c r="Y18" s="11" t="s">
        <v>108</v>
      </c>
      <c r="Z18" s="11" t="s">
        <v>108</v>
      </c>
      <c r="AA18" s="11" t="s">
        <v>110</v>
      </c>
      <c r="AB18" s="11" t="s">
        <v>108</v>
      </c>
      <c r="AC18" s="11" t="s">
        <v>108</v>
      </c>
      <c r="AD18" s="11" t="s">
        <v>108</v>
      </c>
      <c r="AE18" s="11" t="s">
        <v>108</v>
      </c>
      <c r="AF18" s="11" t="s">
        <v>108</v>
      </c>
      <c r="AG18" s="11" t="s">
        <v>111</v>
      </c>
      <c r="AH18" s="11" t="s">
        <v>108</v>
      </c>
      <c r="AI18" s="11" t="s">
        <v>108</v>
      </c>
      <c r="AJ18" s="11" t="s">
        <v>108</v>
      </c>
      <c r="AK18" s="11" t="s">
        <v>108</v>
      </c>
      <c r="AL18" s="11" t="s">
        <v>108</v>
      </c>
      <c r="AM18" s="11" t="s">
        <v>108</v>
      </c>
      <c r="AN18" s="11" t="s">
        <v>108</v>
      </c>
      <c r="AO18" s="11" t="s">
        <v>112</v>
      </c>
      <c r="AP18" s="11" t="s">
        <v>108</v>
      </c>
      <c r="AQ18" s="11" t="s">
        <v>108</v>
      </c>
      <c r="AR18" s="11" t="s">
        <v>108</v>
      </c>
    </row>
    <row r="19" spans="1:44">
      <c r="A19" s="11" t="s">
        <v>155</v>
      </c>
      <c r="B19" s="11" t="s">
        <v>101</v>
      </c>
      <c r="C19" s="11" t="s">
        <v>156</v>
      </c>
      <c r="D19" s="11" t="s">
        <v>157</v>
      </c>
      <c r="E19" s="11" t="s">
        <v>104</v>
      </c>
      <c r="F19" s="11" t="s">
        <v>100</v>
      </c>
      <c r="G19" s="12">
        <v>55521</v>
      </c>
      <c r="H19" s="13">
        <v>27900</v>
      </c>
      <c r="I19" s="11" t="s">
        <v>105</v>
      </c>
      <c r="J19" s="11" t="s">
        <v>158</v>
      </c>
      <c r="K19" s="11" t="s">
        <v>159</v>
      </c>
      <c r="L19" s="57">
        <f t="shared" si="0"/>
        <v>1.99</v>
      </c>
      <c r="M19" s="11" t="s">
        <v>108</v>
      </c>
      <c r="N19" s="11" t="s">
        <v>108</v>
      </c>
      <c r="O19" s="11" t="s">
        <v>109</v>
      </c>
      <c r="P19" s="11" t="s">
        <v>108</v>
      </c>
      <c r="Q19" s="11" t="s">
        <v>108</v>
      </c>
      <c r="R19" s="11" t="s">
        <v>108</v>
      </c>
      <c r="S19" s="11" t="s">
        <v>108</v>
      </c>
      <c r="T19" s="12">
        <v>0</v>
      </c>
      <c r="U19" s="13">
        <v>0</v>
      </c>
      <c r="V19" s="11" t="s">
        <v>108</v>
      </c>
      <c r="W19" s="11" t="s">
        <v>108</v>
      </c>
      <c r="X19" s="11" t="s">
        <v>108</v>
      </c>
      <c r="Y19" s="11" t="s">
        <v>108</v>
      </c>
      <c r="Z19" s="11" t="s">
        <v>108</v>
      </c>
      <c r="AA19" s="11" t="s">
        <v>110</v>
      </c>
      <c r="AB19" s="11" t="s">
        <v>108</v>
      </c>
      <c r="AC19" s="11" t="s">
        <v>108</v>
      </c>
      <c r="AD19" s="11" t="s">
        <v>108</v>
      </c>
      <c r="AE19" s="11" t="s">
        <v>108</v>
      </c>
      <c r="AF19" s="11" t="s">
        <v>108</v>
      </c>
      <c r="AG19" s="11" t="s">
        <v>111</v>
      </c>
      <c r="AH19" s="11" t="s">
        <v>108</v>
      </c>
      <c r="AI19" s="11" t="s">
        <v>108</v>
      </c>
      <c r="AJ19" s="11" t="s">
        <v>108</v>
      </c>
      <c r="AK19" s="11" t="s">
        <v>108</v>
      </c>
      <c r="AL19" s="11" t="s">
        <v>108</v>
      </c>
      <c r="AM19" s="11" t="s">
        <v>108</v>
      </c>
      <c r="AN19" s="11" t="s">
        <v>108</v>
      </c>
      <c r="AO19" s="11" t="s">
        <v>112</v>
      </c>
      <c r="AP19" s="11" t="s">
        <v>108</v>
      </c>
      <c r="AQ19" s="11" t="s">
        <v>108</v>
      </c>
      <c r="AR19" s="11" t="s">
        <v>108</v>
      </c>
    </row>
    <row r="20" spans="1:44">
      <c r="A20" s="11" t="s">
        <v>160</v>
      </c>
      <c r="B20" s="11" t="s">
        <v>101</v>
      </c>
      <c r="C20" s="11" t="s">
        <v>156</v>
      </c>
      <c r="D20" s="11" t="s">
        <v>115</v>
      </c>
      <c r="E20" s="11" t="s">
        <v>104</v>
      </c>
      <c r="F20" s="11" t="s">
        <v>118</v>
      </c>
      <c r="G20" s="12">
        <v>43979</v>
      </c>
      <c r="H20" s="13">
        <v>22100</v>
      </c>
      <c r="I20" s="11" t="s">
        <v>105</v>
      </c>
      <c r="J20" s="11" t="s">
        <v>158</v>
      </c>
      <c r="K20" s="11" t="s">
        <v>159</v>
      </c>
      <c r="L20" s="57">
        <f t="shared" si="0"/>
        <v>1.99</v>
      </c>
      <c r="M20" s="11" t="s">
        <v>108</v>
      </c>
      <c r="N20" s="11" t="s">
        <v>108</v>
      </c>
      <c r="O20" s="11" t="s">
        <v>109</v>
      </c>
      <c r="P20" s="11" t="s">
        <v>108</v>
      </c>
      <c r="Q20" s="11" t="s">
        <v>108</v>
      </c>
      <c r="R20" s="11" t="s">
        <v>108</v>
      </c>
      <c r="S20" s="11" t="s">
        <v>108</v>
      </c>
      <c r="T20" s="12">
        <v>0</v>
      </c>
      <c r="U20" s="13">
        <v>0</v>
      </c>
      <c r="V20" s="11" t="s">
        <v>108</v>
      </c>
      <c r="W20" s="11" t="s">
        <v>108</v>
      </c>
      <c r="X20" s="11" t="s">
        <v>108</v>
      </c>
      <c r="Y20" s="11" t="s">
        <v>108</v>
      </c>
      <c r="Z20" s="11" t="s">
        <v>108</v>
      </c>
      <c r="AA20" s="11" t="s">
        <v>110</v>
      </c>
      <c r="AB20" s="11" t="s">
        <v>108</v>
      </c>
      <c r="AC20" s="11" t="s">
        <v>108</v>
      </c>
      <c r="AD20" s="11" t="s">
        <v>108</v>
      </c>
      <c r="AE20" s="11" t="s">
        <v>108</v>
      </c>
      <c r="AF20" s="11" t="s">
        <v>108</v>
      </c>
      <c r="AG20" s="11" t="s">
        <v>111</v>
      </c>
      <c r="AH20" s="11" t="s">
        <v>108</v>
      </c>
      <c r="AI20" s="11" t="s">
        <v>108</v>
      </c>
      <c r="AJ20" s="11" t="s">
        <v>108</v>
      </c>
      <c r="AK20" s="11" t="s">
        <v>108</v>
      </c>
      <c r="AL20" s="11" t="s">
        <v>108</v>
      </c>
      <c r="AM20" s="11" t="s">
        <v>108</v>
      </c>
      <c r="AN20" s="11" t="s">
        <v>108</v>
      </c>
      <c r="AO20" s="11" t="s">
        <v>112</v>
      </c>
      <c r="AP20" s="11" t="s">
        <v>108</v>
      </c>
      <c r="AQ20" s="11" t="s">
        <v>108</v>
      </c>
      <c r="AR20" s="11" t="s">
        <v>108</v>
      </c>
    </row>
    <row r="21" spans="1:44">
      <c r="A21" s="11" t="s">
        <v>161</v>
      </c>
      <c r="B21" s="11" t="s">
        <v>101</v>
      </c>
      <c r="C21" s="11" t="s">
        <v>156</v>
      </c>
      <c r="D21" s="11" t="s">
        <v>119</v>
      </c>
      <c r="E21" s="11" t="s">
        <v>104</v>
      </c>
      <c r="F21" s="11" t="s">
        <v>118</v>
      </c>
      <c r="G21" s="12">
        <v>59700</v>
      </c>
      <c r="H21" s="13">
        <v>30000</v>
      </c>
      <c r="I21" s="11" t="s">
        <v>105</v>
      </c>
      <c r="J21" s="11" t="s">
        <v>158</v>
      </c>
      <c r="K21" s="11" t="s">
        <v>159</v>
      </c>
      <c r="L21" s="57">
        <f t="shared" si="0"/>
        <v>1.99</v>
      </c>
      <c r="M21" s="11" t="s">
        <v>108</v>
      </c>
      <c r="N21" s="11" t="s">
        <v>108</v>
      </c>
      <c r="O21" s="11" t="s">
        <v>109</v>
      </c>
      <c r="P21" s="11" t="s">
        <v>108</v>
      </c>
      <c r="Q21" s="11" t="s">
        <v>108</v>
      </c>
      <c r="R21" s="11" t="s">
        <v>108</v>
      </c>
      <c r="S21" s="11" t="s">
        <v>108</v>
      </c>
      <c r="T21" s="12">
        <v>0</v>
      </c>
      <c r="U21" s="13">
        <v>0</v>
      </c>
      <c r="V21" s="11" t="s">
        <v>108</v>
      </c>
      <c r="W21" s="11" t="s">
        <v>108</v>
      </c>
      <c r="X21" s="11" t="s">
        <v>108</v>
      </c>
      <c r="Y21" s="11" t="s">
        <v>108</v>
      </c>
      <c r="Z21" s="11" t="s">
        <v>108</v>
      </c>
      <c r="AA21" s="11" t="s">
        <v>110</v>
      </c>
      <c r="AB21" s="11" t="s">
        <v>108</v>
      </c>
      <c r="AC21" s="11" t="s">
        <v>108</v>
      </c>
      <c r="AD21" s="11" t="s">
        <v>108</v>
      </c>
      <c r="AE21" s="11" t="s">
        <v>108</v>
      </c>
      <c r="AF21" s="11" t="s">
        <v>108</v>
      </c>
      <c r="AG21" s="11" t="s">
        <v>111</v>
      </c>
      <c r="AH21" s="11" t="s">
        <v>108</v>
      </c>
      <c r="AI21" s="11" t="s">
        <v>108</v>
      </c>
      <c r="AJ21" s="11" t="s">
        <v>108</v>
      </c>
      <c r="AK21" s="11" t="s">
        <v>108</v>
      </c>
      <c r="AL21" s="11" t="s">
        <v>108</v>
      </c>
      <c r="AM21" s="11" t="s">
        <v>108</v>
      </c>
      <c r="AN21" s="11" t="s">
        <v>108</v>
      </c>
      <c r="AO21" s="11" t="s">
        <v>112</v>
      </c>
      <c r="AP21" s="11" t="s">
        <v>108</v>
      </c>
      <c r="AQ21" s="11" t="s">
        <v>108</v>
      </c>
      <c r="AR21" s="11" t="s">
        <v>108</v>
      </c>
    </row>
    <row r="22" spans="1:44">
      <c r="A22" s="11" t="s">
        <v>162</v>
      </c>
      <c r="B22" s="11" t="s">
        <v>101</v>
      </c>
      <c r="C22" s="11" t="s">
        <v>156</v>
      </c>
      <c r="D22" s="11" t="s">
        <v>103</v>
      </c>
      <c r="E22" s="11" t="s">
        <v>104</v>
      </c>
      <c r="F22" s="11" t="s">
        <v>121</v>
      </c>
      <c r="G22" s="12">
        <v>49750</v>
      </c>
      <c r="H22" s="13">
        <v>25000</v>
      </c>
      <c r="I22" s="11" t="s">
        <v>105</v>
      </c>
      <c r="J22" s="11" t="s">
        <v>158</v>
      </c>
      <c r="K22" s="11" t="s">
        <v>159</v>
      </c>
      <c r="L22" s="57">
        <f t="shared" si="0"/>
        <v>1.99</v>
      </c>
      <c r="M22" s="11" t="s">
        <v>108</v>
      </c>
      <c r="N22" s="11" t="s">
        <v>108</v>
      </c>
      <c r="O22" s="11" t="s">
        <v>109</v>
      </c>
      <c r="P22" s="11" t="s">
        <v>108</v>
      </c>
      <c r="Q22" s="11" t="s">
        <v>108</v>
      </c>
      <c r="R22" s="11" t="s">
        <v>108</v>
      </c>
      <c r="S22" s="11" t="s">
        <v>108</v>
      </c>
      <c r="T22" s="12">
        <v>0</v>
      </c>
      <c r="U22" s="13">
        <v>0</v>
      </c>
      <c r="V22" s="11" t="s">
        <v>108</v>
      </c>
      <c r="W22" s="11" t="s">
        <v>108</v>
      </c>
      <c r="X22" s="11" t="s">
        <v>108</v>
      </c>
      <c r="Y22" s="11" t="s">
        <v>108</v>
      </c>
      <c r="Z22" s="11" t="s">
        <v>108</v>
      </c>
      <c r="AA22" s="11" t="s">
        <v>110</v>
      </c>
      <c r="AB22" s="11" t="s">
        <v>108</v>
      </c>
      <c r="AC22" s="11" t="s">
        <v>108</v>
      </c>
      <c r="AD22" s="11" t="s">
        <v>108</v>
      </c>
      <c r="AE22" s="11" t="s">
        <v>108</v>
      </c>
      <c r="AF22" s="11" t="s">
        <v>108</v>
      </c>
      <c r="AG22" s="11" t="s">
        <v>111</v>
      </c>
      <c r="AH22" s="11" t="s">
        <v>108</v>
      </c>
      <c r="AI22" s="11" t="s">
        <v>108</v>
      </c>
      <c r="AJ22" s="11" t="s">
        <v>108</v>
      </c>
      <c r="AK22" s="11" t="s">
        <v>108</v>
      </c>
      <c r="AL22" s="11" t="s">
        <v>108</v>
      </c>
      <c r="AM22" s="11" t="s">
        <v>108</v>
      </c>
      <c r="AN22" s="11" t="s">
        <v>108</v>
      </c>
      <c r="AO22" s="11" t="s">
        <v>112</v>
      </c>
      <c r="AP22" s="11" t="s">
        <v>108</v>
      </c>
      <c r="AQ22" s="11" t="s">
        <v>108</v>
      </c>
      <c r="AR22" s="11" t="s">
        <v>108</v>
      </c>
    </row>
    <row r="23" spans="1:44">
      <c r="A23" s="11" t="s">
        <v>163</v>
      </c>
      <c r="B23" s="11" t="s">
        <v>101</v>
      </c>
      <c r="C23" s="11" t="s">
        <v>156</v>
      </c>
      <c r="D23" s="11" t="s">
        <v>150</v>
      </c>
      <c r="E23" s="11" t="s">
        <v>104</v>
      </c>
      <c r="F23" s="11" t="s">
        <v>113</v>
      </c>
      <c r="G23" s="12">
        <v>59700</v>
      </c>
      <c r="H23" s="13">
        <v>30000</v>
      </c>
      <c r="I23" s="11" t="s">
        <v>105</v>
      </c>
      <c r="J23" s="11" t="s">
        <v>158</v>
      </c>
      <c r="K23" s="11" t="s">
        <v>159</v>
      </c>
      <c r="L23" s="57">
        <f t="shared" si="0"/>
        <v>1.99</v>
      </c>
      <c r="M23" s="11" t="s">
        <v>108</v>
      </c>
      <c r="N23" s="11" t="s">
        <v>108</v>
      </c>
      <c r="O23" s="11" t="s">
        <v>109</v>
      </c>
      <c r="P23" s="11" t="s">
        <v>108</v>
      </c>
      <c r="Q23" s="11" t="s">
        <v>108</v>
      </c>
      <c r="R23" s="11" t="s">
        <v>108</v>
      </c>
      <c r="S23" s="11" t="s">
        <v>108</v>
      </c>
      <c r="T23" s="12">
        <v>0</v>
      </c>
      <c r="U23" s="13">
        <v>0</v>
      </c>
      <c r="V23" s="11" t="s">
        <v>108</v>
      </c>
      <c r="W23" s="11" t="s">
        <v>108</v>
      </c>
      <c r="X23" s="11" t="s">
        <v>108</v>
      </c>
      <c r="Y23" s="11" t="s">
        <v>108</v>
      </c>
      <c r="Z23" s="11" t="s">
        <v>108</v>
      </c>
      <c r="AA23" s="11" t="s">
        <v>110</v>
      </c>
      <c r="AB23" s="11" t="s">
        <v>108</v>
      </c>
      <c r="AC23" s="11" t="s">
        <v>108</v>
      </c>
      <c r="AD23" s="11" t="s">
        <v>108</v>
      </c>
      <c r="AE23" s="11" t="s">
        <v>108</v>
      </c>
      <c r="AF23" s="11" t="s">
        <v>108</v>
      </c>
      <c r="AG23" s="11" t="s">
        <v>111</v>
      </c>
      <c r="AH23" s="11" t="s">
        <v>108</v>
      </c>
      <c r="AI23" s="11" t="s">
        <v>108</v>
      </c>
      <c r="AJ23" s="11" t="s">
        <v>108</v>
      </c>
      <c r="AK23" s="11" t="s">
        <v>108</v>
      </c>
      <c r="AL23" s="11" t="s">
        <v>108</v>
      </c>
      <c r="AM23" s="11" t="s">
        <v>108</v>
      </c>
      <c r="AN23" s="11" t="s">
        <v>108</v>
      </c>
      <c r="AO23" s="11" t="s">
        <v>112</v>
      </c>
      <c r="AP23" s="11" t="s">
        <v>108</v>
      </c>
      <c r="AQ23" s="11" t="s">
        <v>108</v>
      </c>
      <c r="AR23" s="11" t="s">
        <v>108</v>
      </c>
    </row>
    <row r="24" spans="1:44">
      <c r="A24" s="11" t="s">
        <v>164</v>
      </c>
      <c r="B24" s="11" t="s">
        <v>101</v>
      </c>
      <c r="C24" s="11" t="s">
        <v>165</v>
      </c>
      <c r="D24" s="11" t="s">
        <v>166</v>
      </c>
      <c r="E24" s="11" t="s">
        <v>104</v>
      </c>
      <c r="F24" s="11" t="s">
        <v>118</v>
      </c>
      <c r="G24" s="12">
        <v>18200</v>
      </c>
      <c r="H24" s="13">
        <v>20000</v>
      </c>
      <c r="I24" s="11" t="s">
        <v>105</v>
      </c>
      <c r="J24" s="11" t="s">
        <v>167</v>
      </c>
      <c r="K24" s="11" t="s">
        <v>168</v>
      </c>
      <c r="L24" s="57">
        <f t="shared" si="0"/>
        <v>0.91</v>
      </c>
      <c r="M24" s="11" t="s">
        <v>108</v>
      </c>
      <c r="N24" s="11" t="s">
        <v>108</v>
      </c>
      <c r="O24" s="11" t="s">
        <v>109</v>
      </c>
      <c r="P24" s="11" t="s">
        <v>108</v>
      </c>
      <c r="Q24" s="11" t="s">
        <v>108</v>
      </c>
      <c r="R24" s="11" t="s">
        <v>108</v>
      </c>
      <c r="S24" s="11" t="s">
        <v>108</v>
      </c>
      <c r="T24" s="12">
        <v>0</v>
      </c>
      <c r="U24" s="13">
        <v>0</v>
      </c>
      <c r="V24" s="11" t="s">
        <v>108</v>
      </c>
      <c r="W24" s="11" t="s">
        <v>108</v>
      </c>
      <c r="X24" s="11" t="s">
        <v>108</v>
      </c>
      <c r="Y24" s="11" t="s">
        <v>108</v>
      </c>
      <c r="Z24" s="11" t="s">
        <v>108</v>
      </c>
      <c r="AA24" s="11" t="s">
        <v>110</v>
      </c>
      <c r="AB24" s="11" t="s">
        <v>108</v>
      </c>
      <c r="AC24" s="11" t="s">
        <v>108</v>
      </c>
      <c r="AD24" s="11" t="s">
        <v>108</v>
      </c>
      <c r="AE24" s="11" t="s">
        <v>108</v>
      </c>
      <c r="AF24" s="11" t="s">
        <v>108</v>
      </c>
      <c r="AG24" s="11" t="s">
        <v>111</v>
      </c>
      <c r="AH24" s="11" t="s">
        <v>108</v>
      </c>
      <c r="AI24" s="11" t="s">
        <v>108</v>
      </c>
      <c r="AJ24" s="11" t="s">
        <v>108</v>
      </c>
      <c r="AK24" s="11" t="s">
        <v>108</v>
      </c>
      <c r="AL24" s="11" t="s">
        <v>108</v>
      </c>
      <c r="AM24" s="11" t="s">
        <v>108</v>
      </c>
      <c r="AN24" s="11" t="s">
        <v>108</v>
      </c>
      <c r="AO24" s="11" t="s">
        <v>112</v>
      </c>
      <c r="AP24" s="11" t="s">
        <v>108</v>
      </c>
      <c r="AQ24" s="11" t="s">
        <v>108</v>
      </c>
      <c r="AR24" s="11" t="s">
        <v>108</v>
      </c>
    </row>
    <row r="25" spans="1:44">
      <c r="A25" s="11" t="s">
        <v>169</v>
      </c>
      <c r="B25" s="11" t="s">
        <v>101</v>
      </c>
      <c r="C25" s="11" t="s">
        <v>165</v>
      </c>
      <c r="D25" s="11" t="s">
        <v>170</v>
      </c>
      <c r="E25" s="11" t="s">
        <v>104</v>
      </c>
      <c r="F25" s="11" t="s">
        <v>120</v>
      </c>
      <c r="G25" s="12">
        <v>443.17</v>
      </c>
      <c r="H25" s="13">
        <v>487</v>
      </c>
      <c r="I25" s="11" t="s">
        <v>105</v>
      </c>
      <c r="J25" s="11" t="s">
        <v>167</v>
      </c>
      <c r="K25" s="11" t="s">
        <v>168</v>
      </c>
      <c r="L25" s="57">
        <f t="shared" si="0"/>
        <v>0.91</v>
      </c>
      <c r="M25" s="11" t="s">
        <v>108</v>
      </c>
      <c r="N25" s="11" t="s">
        <v>108</v>
      </c>
      <c r="O25" s="11" t="s">
        <v>109</v>
      </c>
      <c r="P25" s="11" t="s">
        <v>108</v>
      </c>
      <c r="Q25" s="11" t="s">
        <v>108</v>
      </c>
      <c r="R25" s="11" t="s">
        <v>108</v>
      </c>
      <c r="S25" s="11" t="s">
        <v>108</v>
      </c>
      <c r="T25" s="12">
        <v>0</v>
      </c>
      <c r="U25" s="13">
        <v>0</v>
      </c>
      <c r="V25" s="11" t="s">
        <v>108</v>
      </c>
      <c r="W25" s="11" t="s">
        <v>108</v>
      </c>
      <c r="X25" s="11" t="s">
        <v>108</v>
      </c>
      <c r="Y25" s="11" t="s">
        <v>108</v>
      </c>
      <c r="Z25" s="11" t="s">
        <v>108</v>
      </c>
      <c r="AA25" s="11" t="s">
        <v>110</v>
      </c>
      <c r="AB25" s="11" t="s">
        <v>108</v>
      </c>
      <c r="AC25" s="11" t="s">
        <v>108</v>
      </c>
      <c r="AD25" s="11" t="s">
        <v>108</v>
      </c>
      <c r="AE25" s="11" t="s">
        <v>108</v>
      </c>
      <c r="AF25" s="11" t="s">
        <v>108</v>
      </c>
      <c r="AG25" s="11" t="s">
        <v>111</v>
      </c>
      <c r="AH25" s="11" t="s">
        <v>108</v>
      </c>
      <c r="AI25" s="11" t="s">
        <v>108</v>
      </c>
      <c r="AJ25" s="11" t="s">
        <v>108</v>
      </c>
      <c r="AK25" s="11" t="s">
        <v>108</v>
      </c>
      <c r="AL25" s="11" t="s">
        <v>108</v>
      </c>
      <c r="AM25" s="11" t="s">
        <v>108</v>
      </c>
      <c r="AN25" s="11" t="s">
        <v>108</v>
      </c>
      <c r="AO25" s="11" t="s">
        <v>112</v>
      </c>
      <c r="AP25" s="11" t="s">
        <v>108</v>
      </c>
      <c r="AQ25" s="11" t="s">
        <v>108</v>
      </c>
      <c r="AR25" s="11" t="s">
        <v>108</v>
      </c>
    </row>
    <row r="26" spans="1:44">
      <c r="A26" s="11" t="s">
        <v>171</v>
      </c>
      <c r="B26" s="11" t="s">
        <v>101</v>
      </c>
      <c r="C26" s="11" t="s">
        <v>172</v>
      </c>
      <c r="D26" s="11" t="s">
        <v>173</v>
      </c>
      <c r="E26" s="11" t="s">
        <v>104</v>
      </c>
      <c r="F26" s="11" t="s">
        <v>100</v>
      </c>
      <c r="G26" s="12">
        <v>115200</v>
      </c>
      <c r="H26" s="13">
        <v>45000</v>
      </c>
      <c r="I26" s="11" t="s">
        <v>105</v>
      </c>
      <c r="J26" s="11" t="s">
        <v>174</v>
      </c>
      <c r="K26" s="11" t="s">
        <v>175</v>
      </c>
      <c r="L26" s="57">
        <f t="shared" si="0"/>
        <v>2.56</v>
      </c>
      <c r="M26" s="11" t="s">
        <v>108</v>
      </c>
      <c r="N26" s="11" t="s">
        <v>108</v>
      </c>
      <c r="O26" s="11" t="s">
        <v>109</v>
      </c>
      <c r="P26" s="11" t="s">
        <v>108</v>
      </c>
      <c r="Q26" s="11" t="s">
        <v>108</v>
      </c>
      <c r="R26" s="11" t="s">
        <v>108</v>
      </c>
      <c r="S26" s="11" t="s">
        <v>108</v>
      </c>
      <c r="T26" s="12">
        <v>0</v>
      </c>
      <c r="U26" s="13">
        <v>0</v>
      </c>
      <c r="V26" s="11" t="s">
        <v>108</v>
      </c>
      <c r="W26" s="11" t="s">
        <v>108</v>
      </c>
      <c r="X26" s="11" t="s">
        <v>108</v>
      </c>
      <c r="Y26" s="11" t="s">
        <v>108</v>
      </c>
      <c r="Z26" s="11" t="s">
        <v>108</v>
      </c>
      <c r="AA26" s="11" t="s">
        <v>110</v>
      </c>
      <c r="AB26" s="11" t="s">
        <v>108</v>
      </c>
      <c r="AC26" s="11" t="s">
        <v>108</v>
      </c>
      <c r="AD26" s="11" t="s">
        <v>108</v>
      </c>
      <c r="AE26" s="11" t="s">
        <v>108</v>
      </c>
      <c r="AF26" s="11" t="s">
        <v>108</v>
      </c>
      <c r="AG26" s="11" t="s">
        <v>111</v>
      </c>
      <c r="AH26" s="11" t="s">
        <v>108</v>
      </c>
      <c r="AI26" s="11" t="s">
        <v>108</v>
      </c>
      <c r="AJ26" s="11" t="s">
        <v>108</v>
      </c>
      <c r="AK26" s="11" t="s">
        <v>108</v>
      </c>
      <c r="AL26" s="11" t="s">
        <v>108</v>
      </c>
      <c r="AM26" s="11" t="s">
        <v>108</v>
      </c>
      <c r="AN26" s="11" t="s">
        <v>108</v>
      </c>
      <c r="AO26" s="11" t="s">
        <v>112</v>
      </c>
      <c r="AP26" s="11" t="s">
        <v>108</v>
      </c>
      <c r="AQ26" s="11" t="s">
        <v>108</v>
      </c>
      <c r="AR26" s="11" t="s">
        <v>108</v>
      </c>
    </row>
    <row r="27" spans="1:44">
      <c r="A27" s="11" t="s">
        <v>176</v>
      </c>
      <c r="B27" s="11" t="s">
        <v>101</v>
      </c>
      <c r="C27" s="11" t="s">
        <v>177</v>
      </c>
      <c r="D27" s="11" t="s">
        <v>178</v>
      </c>
      <c r="E27" s="11" t="s">
        <v>104</v>
      </c>
      <c r="F27" s="11" t="s">
        <v>118</v>
      </c>
      <c r="G27" s="12">
        <v>46900</v>
      </c>
      <c r="H27" s="13">
        <v>35000</v>
      </c>
      <c r="I27" s="11" t="s">
        <v>105</v>
      </c>
      <c r="J27" s="11" t="s">
        <v>179</v>
      </c>
      <c r="K27" s="11" t="s">
        <v>180</v>
      </c>
      <c r="L27" s="57">
        <f t="shared" si="0"/>
        <v>1.34</v>
      </c>
      <c r="M27" s="11" t="s">
        <v>108</v>
      </c>
      <c r="N27" s="11" t="s">
        <v>108</v>
      </c>
      <c r="O27" s="11" t="s">
        <v>109</v>
      </c>
      <c r="P27" s="11" t="s">
        <v>108</v>
      </c>
      <c r="Q27" s="11" t="s">
        <v>108</v>
      </c>
      <c r="R27" s="11" t="s">
        <v>108</v>
      </c>
      <c r="S27" s="11" t="s">
        <v>108</v>
      </c>
      <c r="T27" s="12">
        <v>0</v>
      </c>
      <c r="U27" s="13">
        <v>0</v>
      </c>
      <c r="V27" s="11" t="s">
        <v>108</v>
      </c>
      <c r="W27" s="11" t="s">
        <v>108</v>
      </c>
      <c r="X27" s="11" t="s">
        <v>108</v>
      </c>
      <c r="Y27" s="11" t="s">
        <v>108</v>
      </c>
      <c r="Z27" s="11" t="s">
        <v>108</v>
      </c>
      <c r="AA27" s="11" t="s">
        <v>110</v>
      </c>
      <c r="AB27" s="11" t="s">
        <v>108</v>
      </c>
      <c r="AC27" s="11" t="s">
        <v>108</v>
      </c>
      <c r="AD27" s="11" t="s">
        <v>108</v>
      </c>
      <c r="AE27" s="11" t="s">
        <v>108</v>
      </c>
      <c r="AF27" s="11" t="s">
        <v>108</v>
      </c>
      <c r="AG27" s="11" t="s">
        <v>111</v>
      </c>
      <c r="AH27" s="11" t="s">
        <v>108</v>
      </c>
      <c r="AI27" s="11" t="s">
        <v>108</v>
      </c>
      <c r="AJ27" s="11" t="s">
        <v>108</v>
      </c>
      <c r="AK27" s="11" t="s">
        <v>108</v>
      </c>
      <c r="AL27" s="11" t="s">
        <v>108</v>
      </c>
      <c r="AM27" s="11" t="s">
        <v>108</v>
      </c>
      <c r="AN27" s="11" t="s">
        <v>108</v>
      </c>
      <c r="AO27" s="11" t="s">
        <v>112</v>
      </c>
      <c r="AP27" s="11" t="s">
        <v>108</v>
      </c>
      <c r="AQ27" s="11" t="s">
        <v>108</v>
      </c>
      <c r="AR27" s="11" t="s">
        <v>108</v>
      </c>
    </row>
    <row r="28" spans="1:44">
      <c r="A28" s="11" t="s">
        <v>181</v>
      </c>
      <c r="B28" s="11" t="s">
        <v>101</v>
      </c>
      <c r="C28" s="11" t="s">
        <v>177</v>
      </c>
      <c r="D28" s="11" t="s">
        <v>173</v>
      </c>
      <c r="E28" s="11" t="s">
        <v>104</v>
      </c>
      <c r="F28" s="11" t="s">
        <v>113</v>
      </c>
      <c r="G28" s="12">
        <v>60300</v>
      </c>
      <c r="H28" s="13">
        <v>45000</v>
      </c>
      <c r="I28" s="11" t="s">
        <v>105</v>
      </c>
      <c r="J28" s="11" t="s">
        <v>179</v>
      </c>
      <c r="K28" s="11" t="s">
        <v>180</v>
      </c>
      <c r="L28" s="57">
        <f t="shared" si="0"/>
        <v>1.34</v>
      </c>
      <c r="M28" s="11" t="s">
        <v>108</v>
      </c>
      <c r="N28" s="11" t="s">
        <v>108</v>
      </c>
      <c r="O28" s="11" t="s">
        <v>109</v>
      </c>
      <c r="P28" s="11" t="s">
        <v>108</v>
      </c>
      <c r="Q28" s="11" t="s">
        <v>108</v>
      </c>
      <c r="R28" s="11" t="s">
        <v>108</v>
      </c>
      <c r="S28" s="11" t="s">
        <v>108</v>
      </c>
      <c r="T28" s="12">
        <v>0</v>
      </c>
      <c r="U28" s="13">
        <v>0</v>
      </c>
      <c r="V28" s="11" t="s">
        <v>108</v>
      </c>
      <c r="W28" s="11" t="s">
        <v>108</v>
      </c>
      <c r="X28" s="11" t="s">
        <v>108</v>
      </c>
      <c r="Y28" s="11" t="s">
        <v>108</v>
      </c>
      <c r="Z28" s="11" t="s">
        <v>108</v>
      </c>
      <c r="AA28" s="11" t="s">
        <v>110</v>
      </c>
      <c r="AB28" s="11" t="s">
        <v>108</v>
      </c>
      <c r="AC28" s="11" t="s">
        <v>108</v>
      </c>
      <c r="AD28" s="11" t="s">
        <v>108</v>
      </c>
      <c r="AE28" s="11" t="s">
        <v>108</v>
      </c>
      <c r="AF28" s="11" t="s">
        <v>108</v>
      </c>
      <c r="AG28" s="11" t="s">
        <v>111</v>
      </c>
      <c r="AH28" s="11" t="s">
        <v>108</v>
      </c>
      <c r="AI28" s="11" t="s">
        <v>108</v>
      </c>
      <c r="AJ28" s="11" t="s">
        <v>108</v>
      </c>
      <c r="AK28" s="11" t="s">
        <v>108</v>
      </c>
      <c r="AL28" s="11" t="s">
        <v>108</v>
      </c>
      <c r="AM28" s="11" t="s">
        <v>108</v>
      </c>
      <c r="AN28" s="11" t="s">
        <v>108</v>
      </c>
      <c r="AO28" s="11" t="s">
        <v>112</v>
      </c>
      <c r="AP28" s="11" t="s">
        <v>108</v>
      </c>
      <c r="AQ28" s="11" t="s">
        <v>108</v>
      </c>
      <c r="AR28" s="11" t="s">
        <v>108</v>
      </c>
    </row>
    <row r="29" spans="1:44">
      <c r="A29" s="11" t="s">
        <v>182</v>
      </c>
      <c r="B29" s="11" t="s">
        <v>101</v>
      </c>
      <c r="C29" s="11" t="s">
        <v>183</v>
      </c>
      <c r="D29" s="11" t="s">
        <v>103</v>
      </c>
      <c r="E29" s="11" t="s">
        <v>104</v>
      </c>
      <c r="F29" s="11" t="s">
        <v>123</v>
      </c>
      <c r="G29" s="12">
        <v>6720</v>
      </c>
      <c r="H29" s="13">
        <v>6000</v>
      </c>
      <c r="I29" s="11" t="s">
        <v>105</v>
      </c>
      <c r="J29" s="11" t="s">
        <v>184</v>
      </c>
      <c r="K29" s="11" t="s">
        <v>185</v>
      </c>
      <c r="L29" s="57">
        <f t="shared" si="0"/>
        <v>1.1200000000000001</v>
      </c>
      <c r="M29" s="11" t="s">
        <v>108</v>
      </c>
      <c r="N29" s="11" t="s">
        <v>108</v>
      </c>
      <c r="O29" s="11" t="s">
        <v>109</v>
      </c>
      <c r="P29" s="11" t="s">
        <v>108</v>
      </c>
      <c r="Q29" s="11" t="s">
        <v>108</v>
      </c>
      <c r="R29" s="11" t="s">
        <v>108</v>
      </c>
      <c r="S29" s="11" t="s">
        <v>108</v>
      </c>
      <c r="T29" s="12">
        <v>0</v>
      </c>
      <c r="U29" s="13">
        <v>0</v>
      </c>
      <c r="V29" s="11" t="s">
        <v>108</v>
      </c>
      <c r="W29" s="11" t="s">
        <v>108</v>
      </c>
      <c r="X29" s="11" t="s">
        <v>108</v>
      </c>
      <c r="Y29" s="11" t="s">
        <v>108</v>
      </c>
      <c r="Z29" s="11" t="s">
        <v>108</v>
      </c>
      <c r="AA29" s="11" t="s">
        <v>110</v>
      </c>
      <c r="AB29" s="11" t="s">
        <v>108</v>
      </c>
      <c r="AC29" s="11" t="s">
        <v>108</v>
      </c>
      <c r="AD29" s="11" t="s">
        <v>108</v>
      </c>
      <c r="AE29" s="11" t="s">
        <v>108</v>
      </c>
      <c r="AF29" s="11" t="s">
        <v>108</v>
      </c>
      <c r="AG29" s="11" t="s">
        <v>111</v>
      </c>
      <c r="AH29" s="11" t="s">
        <v>108</v>
      </c>
      <c r="AI29" s="11" t="s">
        <v>108</v>
      </c>
      <c r="AJ29" s="11" t="s">
        <v>108</v>
      </c>
      <c r="AK29" s="11" t="s">
        <v>108</v>
      </c>
      <c r="AL29" s="11" t="s">
        <v>108</v>
      </c>
      <c r="AM29" s="11" t="s">
        <v>108</v>
      </c>
      <c r="AN29" s="11" t="s">
        <v>108</v>
      </c>
      <c r="AO29" s="11" t="s">
        <v>112</v>
      </c>
      <c r="AP29" s="11" t="s">
        <v>108</v>
      </c>
      <c r="AQ29" s="11" t="s">
        <v>108</v>
      </c>
      <c r="AR29" s="11" t="s">
        <v>108</v>
      </c>
    </row>
    <row r="30" spans="1:44">
      <c r="A30" s="11" t="s">
        <v>186</v>
      </c>
      <c r="B30" s="11" t="s">
        <v>101</v>
      </c>
      <c r="C30" s="11" t="s">
        <v>183</v>
      </c>
      <c r="D30" s="11" t="s">
        <v>150</v>
      </c>
      <c r="E30" s="11" t="s">
        <v>104</v>
      </c>
      <c r="F30" s="11" t="s">
        <v>118</v>
      </c>
      <c r="G30" s="12">
        <v>11200</v>
      </c>
      <c r="H30" s="13">
        <v>10000</v>
      </c>
      <c r="I30" s="11" t="s">
        <v>105</v>
      </c>
      <c r="J30" s="11" t="s">
        <v>184</v>
      </c>
      <c r="K30" s="11" t="s">
        <v>185</v>
      </c>
      <c r="L30" s="57">
        <f t="shared" si="0"/>
        <v>1.1200000000000001</v>
      </c>
      <c r="M30" s="11" t="s">
        <v>108</v>
      </c>
      <c r="N30" s="11" t="s">
        <v>108</v>
      </c>
      <c r="O30" s="11" t="s">
        <v>109</v>
      </c>
      <c r="P30" s="11" t="s">
        <v>108</v>
      </c>
      <c r="Q30" s="11" t="s">
        <v>108</v>
      </c>
      <c r="R30" s="11" t="s">
        <v>108</v>
      </c>
      <c r="S30" s="11" t="s">
        <v>108</v>
      </c>
      <c r="T30" s="12">
        <v>0</v>
      </c>
      <c r="U30" s="13">
        <v>0</v>
      </c>
      <c r="V30" s="11" t="s">
        <v>108</v>
      </c>
      <c r="W30" s="11" t="s">
        <v>108</v>
      </c>
      <c r="X30" s="11" t="s">
        <v>108</v>
      </c>
      <c r="Y30" s="11" t="s">
        <v>108</v>
      </c>
      <c r="Z30" s="11" t="s">
        <v>108</v>
      </c>
      <c r="AA30" s="11" t="s">
        <v>110</v>
      </c>
      <c r="AB30" s="11" t="s">
        <v>108</v>
      </c>
      <c r="AC30" s="11" t="s">
        <v>108</v>
      </c>
      <c r="AD30" s="11" t="s">
        <v>108</v>
      </c>
      <c r="AE30" s="11" t="s">
        <v>108</v>
      </c>
      <c r="AF30" s="11" t="s">
        <v>108</v>
      </c>
      <c r="AG30" s="11" t="s">
        <v>111</v>
      </c>
      <c r="AH30" s="11" t="s">
        <v>108</v>
      </c>
      <c r="AI30" s="11" t="s">
        <v>108</v>
      </c>
      <c r="AJ30" s="11" t="s">
        <v>108</v>
      </c>
      <c r="AK30" s="11" t="s">
        <v>108</v>
      </c>
      <c r="AL30" s="11" t="s">
        <v>108</v>
      </c>
      <c r="AM30" s="11" t="s">
        <v>108</v>
      </c>
      <c r="AN30" s="11" t="s">
        <v>108</v>
      </c>
      <c r="AO30" s="11" t="s">
        <v>112</v>
      </c>
      <c r="AP30" s="11" t="s">
        <v>108</v>
      </c>
      <c r="AQ30" s="11" t="s">
        <v>108</v>
      </c>
      <c r="AR30" s="11" t="s">
        <v>108</v>
      </c>
    </row>
    <row r="31" spans="1:44">
      <c r="A31" s="11" t="s">
        <v>187</v>
      </c>
      <c r="B31" s="11" t="s">
        <v>101</v>
      </c>
      <c r="C31" s="11" t="s">
        <v>188</v>
      </c>
      <c r="D31" s="11" t="s">
        <v>142</v>
      </c>
      <c r="E31" s="11" t="s">
        <v>104</v>
      </c>
      <c r="F31" s="11" t="s">
        <v>113</v>
      </c>
      <c r="G31" s="12">
        <v>29200</v>
      </c>
      <c r="H31" s="13">
        <v>5000</v>
      </c>
      <c r="I31" s="11" t="s">
        <v>105</v>
      </c>
      <c r="J31" s="11" t="s">
        <v>189</v>
      </c>
      <c r="K31" s="11" t="s">
        <v>190</v>
      </c>
      <c r="L31" s="57">
        <f t="shared" si="0"/>
        <v>5.84</v>
      </c>
      <c r="M31" s="11" t="s">
        <v>108</v>
      </c>
      <c r="N31" s="11" t="s">
        <v>108</v>
      </c>
      <c r="O31" s="11" t="s">
        <v>109</v>
      </c>
      <c r="P31" s="11" t="s">
        <v>108</v>
      </c>
      <c r="Q31" s="11" t="s">
        <v>108</v>
      </c>
      <c r="R31" s="11" t="s">
        <v>108</v>
      </c>
      <c r="S31" s="11" t="s">
        <v>108</v>
      </c>
      <c r="T31" s="12">
        <v>0</v>
      </c>
      <c r="U31" s="13">
        <v>0</v>
      </c>
      <c r="V31" s="11" t="s">
        <v>108</v>
      </c>
      <c r="W31" s="11" t="s">
        <v>108</v>
      </c>
      <c r="X31" s="11" t="s">
        <v>108</v>
      </c>
      <c r="Y31" s="11" t="s">
        <v>108</v>
      </c>
      <c r="Z31" s="11" t="s">
        <v>108</v>
      </c>
      <c r="AA31" s="11" t="s">
        <v>110</v>
      </c>
      <c r="AB31" s="11" t="s">
        <v>108</v>
      </c>
      <c r="AC31" s="11" t="s">
        <v>108</v>
      </c>
      <c r="AD31" s="11" t="s">
        <v>108</v>
      </c>
      <c r="AE31" s="11" t="s">
        <v>108</v>
      </c>
      <c r="AF31" s="11" t="s">
        <v>108</v>
      </c>
      <c r="AG31" s="11" t="s">
        <v>111</v>
      </c>
      <c r="AH31" s="11" t="s">
        <v>108</v>
      </c>
      <c r="AI31" s="11" t="s">
        <v>108</v>
      </c>
      <c r="AJ31" s="11" t="s">
        <v>108</v>
      </c>
      <c r="AK31" s="11" t="s">
        <v>108</v>
      </c>
      <c r="AL31" s="11" t="s">
        <v>108</v>
      </c>
      <c r="AM31" s="11" t="s">
        <v>108</v>
      </c>
      <c r="AN31" s="11" t="s">
        <v>108</v>
      </c>
      <c r="AO31" s="11" t="s">
        <v>112</v>
      </c>
      <c r="AP31" s="11" t="s">
        <v>108</v>
      </c>
      <c r="AQ31" s="11" t="s">
        <v>108</v>
      </c>
      <c r="AR31" s="11" t="s">
        <v>108</v>
      </c>
    </row>
    <row r="32" spans="1:44">
      <c r="A32" s="11" t="s">
        <v>191</v>
      </c>
      <c r="B32" s="11" t="s">
        <v>101</v>
      </c>
      <c r="C32" s="11" t="s">
        <v>192</v>
      </c>
      <c r="D32" s="11" t="s">
        <v>127</v>
      </c>
      <c r="E32" s="11" t="s">
        <v>104</v>
      </c>
      <c r="F32" s="11" t="s">
        <v>120</v>
      </c>
      <c r="G32" s="12">
        <v>14000</v>
      </c>
      <c r="H32" s="13">
        <v>8000</v>
      </c>
      <c r="I32" s="11" t="s">
        <v>105</v>
      </c>
      <c r="J32" s="11" t="s">
        <v>193</v>
      </c>
      <c r="K32" s="11" t="s">
        <v>194</v>
      </c>
      <c r="L32" s="57">
        <f t="shared" si="0"/>
        <v>1.75</v>
      </c>
      <c r="M32" s="11" t="s">
        <v>108</v>
      </c>
      <c r="N32" s="11" t="s">
        <v>108</v>
      </c>
      <c r="O32" s="11" t="s">
        <v>109</v>
      </c>
      <c r="P32" s="11" t="s">
        <v>108</v>
      </c>
      <c r="Q32" s="11" t="s">
        <v>108</v>
      </c>
      <c r="R32" s="11" t="s">
        <v>108</v>
      </c>
      <c r="S32" s="11" t="s">
        <v>108</v>
      </c>
      <c r="T32" s="12">
        <v>0</v>
      </c>
      <c r="U32" s="13">
        <v>0</v>
      </c>
      <c r="V32" s="11" t="s">
        <v>108</v>
      </c>
      <c r="W32" s="11" t="s">
        <v>108</v>
      </c>
      <c r="X32" s="11" t="s">
        <v>108</v>
      </c>
      <c r="Y32" s="11" t="s">
        <v>108</v>
      </c>
      <c r="Z32" s="11" t="s">
        <v>108</v>
      </c>
      <c r="AA32" s="11" t="s">
        <v>110</v>
      </c>
      <c r="AB32" s="11" t="s">
        <v>108</v>
      </c>
      <c r="AC32" s="11" t="s">
        <v>108</v>
      </c>
      <c r="AD32" s="11" t="s">
        <v>108</v>
      </c>
      <c r="AE32" s="11" t="s">
        <v>108</v>
      </c>
      <c r="AF32" s="11" t="s">
        <v>108</v>
      </c>
      <c r="AG32" s="11" t="s">
        <v>111</v>
      </c>
      <c r="AH32" s="11" t="s">
        <v>108</v>
      </c>
      <c r="AI32" s="11" t="s">
        <v>108</v>
      </c>
      <c r="AJ32" s="11" t="s">
        <v>108</v>
      </c>
      <c r="AK32" s="11" t="s">
        <v>108</v>
      </c>
      <c r="AL32" s="11" t="s">
        <v>108</v>
      </c>
      <c r="AM32" s="11" t="s">
        <v>108</v>
      </c>
      <c r="AN32" s="11" t="s">
        <v>108</v>
      </c>
      <c r="AO32" s="11" t="s">
        <v>112</v>
      </c>
      <c r="AP32" s="11" t="s">
        <v>108</v>
      </c>
      <c r="AQ32" s="11" t="s">
        <v>108</v>
      </c>
      <c r="AR32" s="11" t="s">
        <v>108</v>
      </c>
    </row>
    <row r="33" spans="1:44">
      <c r="A33" s="11" t="s">
        <v>195</v>
      </c>
      <c r="B33" s="11" t="s">
        <v>101</v>
      </c>
      <c r="C33" s="11" t="s">
        <v>192</v>
      </c>
      <c r="D33" s="11" t="s">
        <v>142</v>
      </c>
      <c r="E33" s="11" t="s">
        <v>104</v>
      </c>
      <c r="F33" s="11" t="s">
        <v>118</v>
      </c>
      <c r="G33" s="12">
        <v>26250</v>
      </c>
      <c r="H33" s="13">
        <v>15000</v>
      </c>
      <c r="I33" s="11" t="s">
        <v>105</v>
      </c>
      <c r="J33" s="11" t="s">
        <v>193</v>
      </c>
      <c r="K33" s="11" t="s">
        <v>194</v>
      </c>
      <c r="L33" s="57">
        <f t="shared" si="0"/>
        <v>1.75</v>
      </c>
      <c r="M33" s="11" t="s">
        <v>108</v>
      </c>
      <c r="N33" s="11" t="s">
        <v>108</v>
      </c>
      <c r="O33" s="11" t="s">
        <v>109</v>
      </c>
      <c r="P33" s="11" t="s">
        <v>108</v>
      </c>
      <c r="Q33" s="11" t="s">
        <v>108</v>
      </c>
      <c r="R33" s="11" t="s">
        <v>108</v>
      </c>
      <c r="S33" s="11" t="s">
        <v>108</v>
      </c>
      <c r="T33" s="12">
        <v>0</v>
      </c>
      <c r="U33" s="13">
        <v>0</v>
      </c>
      <c r="V33" s="11" t="s">
        <v>108</v>
      </c>
      <c r="W33" s="11" t="s">
        <v>108</v>
      </c>
      <c r="X33" s="11" t="s">
        <v>108</v>
      </c>
      <c r="Y33" s="11" t="s">
        <v>108</v>
      </c>
      <c r="Z33" s="11" t="s">
        <v>108</v>
      </c>
      <c r="AA33" s="11" t="s">
        <v>110</v>
      </c>
      <c r="AB33" s="11" t="s">
        <v>108</v>
      </c>
      <c r="AC33" s="11" t="s">
        <v>108</v>
      </c>
      <c r="AD33" s="11" t="s">
        <v>108</v>
      </c>
      <c r="AE33" s="11" t="s">
        <v>108</v>
      </c>
      <c r="AF33" s="11" t="s">
        <v>108</v>
      </c>
      <c r="AG33" s="11" t="s">
        <v>111</v>
      </c>
      <c r="AH33" s="11" t="s">
        <v>108</v>
      </c>
      <c r="AI33" s="11" t="s">
        <v>108</v>
      </c>
      <c r="AJ33" s="11" t="s">
        <v>108</v>
      </c>
      <c r="AK33" s="11" t="s">
        <v>108</v>
      </c>
      <c r="AL33" s="11" t="s">
        <v>108</v>
      </c>
      <c r="AM33" s="11" t="s">
        <v>108</v>
      </c>
      <c r="AN33" s="11" t="s">
        <v>108</v>
      </c>
      <c r="AO33" s="11" t="s">
        <v>112</v>
      </c>
      <c r="AP33" s="11" t="s">
        <v>108</v>
      </c>
      <c r="AQ33" s="11" t="s">
        <v>108</v>
      </c>
      <c r="AR33" s="11" t="s">
        <v>108</v>
      </c>
    </row>
    <row r="34" spans="1:44">
      <c r="A34" s="11" t="s">
        <v>196</v>
      </c>
      <c r="B34" s="11" t="s">
        <v>101</v>
      </c>
      <c r="C34" s="11" t="s">
        <v>197</v>
      </c>
      <c r="D34" s="11" t="s">
        <v>115</v>
      </c>
      <c r="E34" s="11" t="s">
        <v>104</v>
      </c>
      <c r="F34" s="11" t="s">
        <v>120</v>
      </c>
      <c r="G34" s="12">
        <v>11880</v>
      </c>
      <c r="H34" s="13">
        <v>11000</v>
      </c>
      <c r="I34" s="11" t="s">
        <v>105</v>
      </c>
      <c r="J34" s="11" t="s">
        <v>198</v>
      </c>
      <c r="K34" s="11" t="s">
        <v>199</v>
      </c>
      <c r="L34" s="57">
        <f t="shared" si="0"/>
        <v>1.08</v>
      </c>
      <c r="M34" s="11" t="s">
        <v>108</v>
      </c>
      <c r="N34" s="11" t="s">
        <v>108</v>
      </c>
      <c r="O34" s="11" t="s">
        <v>109</v>
      </c>
      <c r="P34" s="11" t="s">
        <v>108</v>
      </c>
      <c r="Q34" s="11" t="s">
        <v>108</v>
      </c>
      <c r="R34" s="11" t="s">
        <v>108</v>
      </c>
      <c r="S34" s="11" t="s">
        <v>108</v>
      </c>
      <c r="T34" s="12">
        <v>0</v>
      </c>
      <c r="U34" s="13">
        <v>0</v>
      </c>
      <c r="V34" s="11" t="s">
        <v>108</v>
      </c>
      <c r="W34" s="11" t="s">
        <v>108</v>
      </c>
      <c r="X34" s="11" t="s">
        <v>108</v>
      </c>
      <c r="Y34" s="11" t="s">
        <v>108</v>
      </c>
      <c r="Z34" s="11" t="s">
        <v>108</v>
      </c>
      <c r="AA34" s="11" t="s">
        <v>110</v>
      </c>
      <c r="AB34" s="11" t="s">
        <v>108</v>
      </c>
      <c r="AC34" s="11" t="s">
        <v>108</v>
      </c>
      <c r="AD34" s="11" t="s">
        <v>108</v>
      </c>
      <c r="AE34" s="11" t="s">
        <v>108</v>
      </c>
      <c r="AF34" s="11" t="s">
        <v>108</v>
      </c>
      <c r="AG34" s="11" t="s">
        <v>111</v>
      </c>
      <c r="AH34" s="11" t="s">
        <v>108</v>
      </c>
      <c r="AI34" s="11" t="s">
        <v>108</v>
      </c>
      <c r="AJ34" s="11" t="s">
        <v>108</v>
      </c>
      <c r="AK34" s="11" t="s">
        <v>108</v>
      </c>
      <c r="AL34" s="11" t="s">
        <v>108</v>
      </c>
      <c r="AM34" s="11" t="s">
        <v>108</v>
      </c>
      <c r="AN34" s="11" t="s">
        <v>108</v>
      </c>
      <c r="AO34" s="11" t="s">
        <v>112</v>
      </c>
      <c r="AP34" s="11" t="s">
        <v>108</v>
      </c>
      <c r="AQ34" s="11" t="s">
        <v>108</v>
      </c>
      <c r="AR34" s="11" t="s">
        <v>108</v>
      </c>
    </row>
    <row r="35" spans="1:44">
      <c r="A35" s="11" t="s">
        <v>200</v>
      </c>
      <c r="B35" s="11" t="s">
        <v>101</v>
      </c>
      <c r="C35" s="11" t="s">
        <v>197</v>
      </c>
      <c r="D35" s="11" t="s">
        <v>119</v>
      </c>
      <c r="E35" s="11" t="s">
        <v>104</v>
      </c>
      <c r="F35" s="11" t="s">
        <v>120</v>
      </c>
      <c r="G35" s="12">
        <v>12960</v>
      </c>
      <c r="H35" s="13">
        <v>12000</v>
      </c>
      <c r="I35" s="11" t="s">
        <v>105</v>
      </c>
      <c r="J35" s="11" t="s">
        <v>198</v>
      </c>
      <c r="K35" s="11" t="s">
        <v>199</v>
      </c>
      <c r="L35" s="57">
        <f t="shared" si="0"/>
        <v>1.08</v>
      </c>
      <c r="M35" s="11" t="s">
        <v>108</v>
      </c>
      <c r="N35" s="11" t="s">
        <v>108</v>
      </c>
      <c r="O35" s="11" t="s">
        <v>109</v>
      </c>
      <c r="P35" s="11" t="s">
        <v>108</v>
      </c>
      <c r="Q35" s="11" t="s">
        <v>108</v>
      </c>
      <c r="R35" s="11" t="s">
        <v>108</v>
      </c>
      <c r="S35" s="11" t="s">
        <v>108</v>
      </c>
      <c r="T35" s="12">
        <v>0</v>
      </c>
      <c r="U35" s="13">
        <v>0</v>
      </c>
      <c r="V35" s="11" t="s">
        <v>108</v>
      </c>
      <c r="W35" s="11" t="s">
        <v>108</v>
      </c>
      <c r="X35" s="11" t="s">
        <v>108</v>
      </c>
      <c r="Y35" s="11" t="s">
        <v>108</v>
      </c>
      <c r="Z35" s="11" t="s">
        <v>108</v>
      </c>
      <c r="AA35" s="11" t="s">
        <v>110</v>
      </c>
      <c r="AB35" s="11" t="s">
        <v>108</v>
      </c>
      <c r="AC35" s="11" t="s">
        <v>108</v>
      </c>
      <c r="AD35" s="11" t="s">
        <v>108</v>
      </c>
      <c r="AE35" s="11" t="s">
        <v>108</v>
      </c>
      <c r="AF35" s="11" t="s">
        <v>108</v>
      </c>
      <c r="AG35" s="11" t="s">
        <v>111</v>
      </c>
      <c r="AH35" s="11" t="s">
        <v>108</v>
      </c>
      <c r="AI35" s="11" t="s">
        <v>108</v>
      </c>
      <c r="AJ35" s="11" t="s">
        <v>108</v>
      </c>
      <c r="AK35" s="11" t="s">
        <v>108</v>
      </c>
      <c r="AL35" s="11" t="s">
        <v>108</v>
      </c>
      <c r="AM35" s="11" t="s">
        <v>108</v>
      </c>
      <c r="AN35" s="11" t="s">
        <v>108</v>
      </c>
      <c r="AO35" s="11" t="s">
        <v>112</v>
      </c>
      <c r="AP35" s="11" t="s">
        <v>108</v>
      </c>
      <c r="AQ35" s="11" t="s">
        <v>108</v>
      </c>
      <c r="AR35" s="11" t="s">
        <v>108</v>
      </c>
    </row>
    <row r="36" spans="1:44">
      <c r="A36" s="11" t="s">
        <v>201</v>
      </c>
      <c r="B36" s="11" t="s">
        <v>101</v>
      </c>
      <c r="C36" s="11" t="s">
        <v>197</v>
      </c>
      <c r="D36" s="11" t="s">
        <v>202</v>
      </c>
      <c r="E36" s="11" t="s">
        <v>104</v>
      </c>
      <c r="F36" s="11" t="s">
        <v>121</v>
      </c>
      <c r="G36" s="12">
        <v>12960</v>
      </c>
      <c r="H36" s="13">
        <v>12000</v>
      </c>
      <c r="I36" s="11" t="s">
        <v>105</v>
      </c>
      <c r="J36" s="11" t="s">
        <v>198</v>
      </c>
      <c r="K36" s="11" t="s">
        <v>199</v>
      </c>
      <c r="L36" s="57">
        <f t="shared" si="0"/>
        <v>1.08</v>
      </c>
      <c r="M36" s="11" t="s">
        <v>108</v>
      </c>
      <c r="N36" s="11" t="s">
        <v>108</v>
      </c>
      <c r="O36" s="11" t="s">
        <v>109</v>
      </c>
      <c r="P36" s="11" t="s">
        <v>108</v>
      </c>
      <c r="Q36" s="11" t="s">
        <v>108</v>
      </c>
      <c r="R36" s="11" t="s">
        <v>108</v>
      </c>
      <c r="S36" s="11" t="s">
        <v>108</v>
      </c>
      <c r="T36" s="12">
        <v>0</v>
      </c>
      <c r="U36" s="13">
        <v>0</v>
      </c>
      <c r="V36" s="11" t="s">
        <v>108</v>
      </c>
      <c r="W36" s="11" t="s">
        <v>108</v>
      </c>
      <c r="X36" s="11" t="s">
        <v>108</v>
      </c>
      <c r="Y36" s="11" t="s">
        <v>108</v>
      </c>
      <c r="Z36" s="11" t="s">
        <v>108</v>
      </c>
      <c r="AA36" s="11" t="s">
        <v>110</v>
      </c>
      <c r="AB36" s="11" t="s">
        <v>108</v>
      </c>
      <c r="AC36" s="11" t="s">
        <v>108</v>
      </c>
      <c r="AD36" s="11" t="s">
        <v>108</v>
      </c>
      <c r="AE36" s="11" t="s">
        <v>108</v>
      </c>
      <c r="AF36" s="11" t="s">
        <v>108</v>
      </c>
      <c r="AG36" s="11" t="s">
        <v>111</v>
      </c>
      <c r="AH36" s="11" t="s">
        <v>108</v>
      </c>
      <c r="AI36" s="11" t="s">
        <v>108</v>
      </c>
      <c r="AJ36" s="11" t="s">
        <v>108</v>
      </c>
      <c r="AK36" s="11" t="s">
        <v>108</v>
      </c>
      <c r="AL36" s="11" t="s">
        <v>108</v>
      </c>
      <c r="AM36" s="11" t="s">
        <v>108</v>
      </c>
      <c r="AN36" s="11" t="s">
        <v>108</v>
      </c>
      <c r="AO36" s="11" t="s">
        <v>112</v>
      </c>
      <c r="AP36" s="11" t="s">
        <v>108</v>
      </c>
      <c r="AQ36" s="11" t="s">
        <v>108</v>
      </c>
      <c r="AR36" s="11" t="s">
        <v>108</v>
      </c>
    </row>
    <row r="37" spans="1:44">
      <c r="A37" s="11" t="s">
        <v>203</v>
      </c>
      <c r="B37" s="11" t="s">
        <v>101</v>
      </c>
      <c r="C37" s="11" t="s">
        <v>197</v>
      </c>
      <c r="D37" s="11" t="s">
        <v>150</v>
      </c>
      <c r="E37" s="11" t="s">
        <v>104</v>
      </c>
      <c r="F37" s="11" t="s">
        <v>120</v>
      </c>
      <c r="G37" s="12">
        <v>12960</v>
      </c>
      <c r="H37" s="13">
        <v>12000</v>
      </c>
      <c r="I37" s="11" t="s">
        <v>105</v>
      </c>
      <c r="J37" s="11" t="s">
        <v>198</v>
      </c>
      <c r="K37" s="11" t="s">
        <v>199</v>
      </c>
      <c r="L37" s="57">
        <f t="shared" si="0"/>
        <v>1.08</v>
      </c>
      <c r="M37" s="11" t="s">
        <v>108</v>
      </c>
      <c r="N37" s="11" t="s">
        <v>108</v>
      </c>
      <c r="O37" s="11" t="s">
        <v>109</v>
      </c>
      <c r="P37" s="11" t="s">
        <v>108</v>
      </c>
      <c r="Q37" s="11" t="s">
        <v>108</v>
      </c>
      <c r="R37" s="11" t="s">
        <v>108</v>
      </c>
      <c r="S37" s="11" t="s">
        <v>108</v>
      </c>
      <c r="T37" s="12">
        <v>0</v>
      </c>
      <c r="U37" s="13">
        <v>0</v>
      </c>
      <c r="V37" s="11" t="s">
        <v>108</v>
      </c>
      <c r="W37" s="11" t="s">
        <v>108</v>
      </c>
      <c r="X37" s="11" t="s">
        <v>108</v>
      </c>
      <c r="Y37" s="11" t="s">
        <v>108</v>
      </c>
      <c r="Z37" s="11" t="s">
        <v>108</v>
      </c>
      <c r="AA37" s="11" t="s">
        <v>110</v>
      </c>
      <c r="AB37" s="11" t="s">
        <v>108</v>
      </c>
      <c r="AC37" s="11" t="s">
        <v>108</v>
      </c>
      <c r="AD37" s="11" t="s">
        <v>108</v>
      </c>
      <c r="AE37" s="11" t="s">
        <v>108</v>
      </c>
      <c r="AF37" s="11" t="s">
        <v>108</v>
      </c>
      <c r="AG37" s="11" t="s">
        <v>111</v>
      </c>
      <c r="AH37" s="11" t="s">
        <v>108</v>
      </c>
      <c r="AI37" s="11" t="s">
        <v>108</v>
      </c>
      <c r="AJ37" s="11" t="s">
        <v>108</v>
      </c>
      <c r="AK37" s="11" t="s">
        <v>108</v>
      </c>
      <c r="AL37" s="11" t="s">
        <v>108</v>
      </c>
      <c r="AM37" s="11" t="s">
        <v>108</v>
      </c>
      <c r="AN37" s="11" t="s">
        <v>108</v>
      </c>
      <c r="AO37" s="11" t="s">
        <v>112</v>
      </c>
      <c r="AP37" s="11" t="s">
        <v>108</v>
      </c>
      <c r="AQ37" s="11" t="s">
        <v>108</v>
      </c>
      <c r="AR37" s="11" t="s">
        <v>108</v>
      </c>
    </row>
    <row r="38" spans="1:44">
      <c r="A38" s="11" t="s">
        <v>204</v>
      </c>
      <c r="B38" s="11" t="s">
        <v>101</v>
      </c>
      <c r="C38" s="11" t="s">
        <v>205</v>
      </c>
      <c r="D38" s="11" t="s">
        <v>150</v>
      </c>
      <c r="E38" s="11" t="s">
        <v>104</v>
      </c>
      <c r="F38" s="11" t="s">
        <v>121</v>
      </c>
      <c r="G38" s="12">
        <v>14040</v>
      </c>
      <c r="H38" s="13">
        <v>12000</v>
      </c>
      <c r="I38" s="11" t="s">
        <v>105</v>
      </c>
      <c r="J38" s="11" t="s">
        <v>206</v>
      </c>
      <c r="K38" s="11" t="s">
        <v>207</v>
      </c>
      <c r="L38" s="57">
        <f t="shared" si="0"/>
        <v>1.17</v>
      </c>
      <c r="M38" s="11" t="s">
        <v>108</v>
      </c>
      <c r="N38" s="11" t="s">
        <v>108</v>
      </c>
      <c r="O38" s="11" t="s">
        <v>109</v>
      </c>
      <c r="P38" s="11" t="s">
        <v>108</v>
      </c>
      <c r="Q38" s="11" t="s">
        <v>108</v>
      </c>
      <c r="R38" s="11" t="s">
        <v>108</v>
      </c>
      <c r="S38" s="11" t="s">
        <v>108</v>
      </c>
      <c r="T38" s="12">
        <v>0</v>
      </c>
      <c r="U38" s="13">
        <v>0</v>
      </c>
      <c r="V38" s="11" t="s">
        <v>108</v>
      </c>
      <c r="W38" s="11" t="s">
        <v>108</v>
      </c>
      <c r="X38" s="11" t="s">
        <v>108</v>
      </c>
      <c r="Y38" s="11" t="s">
        <v>108</v>
      </c>
      <c r="Z38" s="11" t="s">
        <v>108</v>
      </c>
      <c r="AA38" s="11" t="s">
        <v>110</v>
      </c>
      <c r="AB38" s="11" t="s">
        <v>108</v>
      </c>
      <c r="AC38" s="11" t="s">
        <v>108</v>
      </c>
      <c r="AD38" s="11" t="s">
        <v>108</v>
      </c>
      <c r="AE38" s="11" t="s">
        <v>108</v>
      </c>
      <c r="AF38" s="11" t="s">
        <v>108</v>
      </c>
      <c r="AG38" s="11" t="s">
        <v>111</v>
      </c>
      <c r="AH38" s="11" t="s">
        <v>108</v>
      </c>
      <c r="AI38" s="11" t="s">
        <v>108</v>
      </c>
      <c r="AJ38" s="11" t="s">
        <v>108</v>
      </c>
      <c r="AK38" s="11" t="s">
        <v>108</v>
      </c>
      <c r="AL38" s="11" t="s">
        <v>108</v>
      </c>
      <c r="AM38" s="11" t="s">
        <v>108</v>
      </c>
      <c r="AN38" s="11" t="s">
        <v>108</v>
      </c>
      <c r="AO38" s="11" t="s">
        <v>112</v>
      </c>
      <c r="AP38" s="11" t="s">
        <v>108</v>
      </c>
      <c r="AQ38" s="11" t="s">
        <v>108</v>
      </c>
      <c r="AR38" s="11" t="s">
        <v>108</v>
      </c>
    </row>
    <row r="39" spans="1:44">
      <c r="A39" s="11" t="s">
        <v>208</v>
      </c>
      <c r="B39" s="11" t="s">
        <v>101</v>
      </c>
      <c r="C39" s="11" t="s">
        <v>209</v>
      </c>
      <c r="D39" s="11" t="s">
        <v>210</v>
      </c>
      <c r="E39" s="11" t="s">
        <v>104</v>
      </c>
      <c r="F39" s="11" t="s">
        <v>100</v>
      </c>
      <c r="G39" s="12">
        <v>50073.45</v>
      </c>
      <c r="H39" s="13">
        <v>10815</v>
      </c>
      <c r="I39" s="11" t="s">
        <v>105</v>
      </c>
      <c r="J39" s="11" t="s">
        <v>211</v>
      </c>
      <c r="K39" s="11" t="s">
        <v>212</v>
      </c>
      <c r="L39" s="57">
        <f t="shared" si="0"/>
        <v>4.63</v>
      </c>
      <c r="M39" s="11" t="s">
        <v>108</v>
      </c>
      <c r="N39" s="11" t="s">
        <v>108</v>
      </c>
      <c r="O39" s="11" t="s">
        <v>109</v>
      </c>
      <c r="P39" s="11" t="s">
        <v>108</v>
      </c>
      <c r="Q39" s="11" t="s">
        <v>108</v>
      </c>
      <c r="R39" s="11" t="s">
        <v>108</v>
      </c>
      <c r="S39" s="11" t="s">
        <v>108</v>
      </c>
      <c r="T39" s="12">
        <v>0</v>
      </c>
      <c r="U39" s="13">
        <v>0</v>
      </c>
      <c r="V39" s="11" t="s">
        <v>108</v>
      </c>
      <c r="W39" s="11" t="s">
        <v>108</v>
      </c>
      <c r="X39" s="11" t="s">
        <v>108</v>
      </c>
      <c r="Y39" s="11" t="s">
        <v>108</v>
      </c>
      <c r="Z39" s="11" t="s">
        <v>108</v>
      </c>
      <c r="AA39" s="11" t="s">
        <v>110</v>
      </c>
      <c r="AB39" s="11" t="s">
        <v>108</v>
      </c>
      <c r="AC39" s="11" t="s">
        <v>108</v>
      </c>
      <c r="AD39" s="11" t="s">
        <v>108</v>
      </c>
      <c r="AE39" s="11" t="s">
        <v>108</v>
      </c>
      <c r="AF39" s="11" t="s">
        <v>108</v>
      </c>
      <c r="AG39" s="11" t="s">
        <v>111</v>
      </c>
      <c r="AH39" s="11" t="s">
        <v>108</v>
      </c>
      <c r="AI39" s="11" t="s">
        <v>108</v>
      </c>
      <c r="AJ39" s="11" t="s">
        <v>108</v>
      </c>
      <c r="AK39" s="11" t="s">
        <v>108</v>
      </c>
      <c r="AL39" s="11" t="s">
        <v>108</v>
      </c>
      <c r="AM39" s="11" t="s">
        <v>108</v>
      </c>
      <c r="AN39" s="11" t="s">
        <v>108</v>
      </c>
      <c r="AO39" s="11" t="s">
        <v>112</v>
      </c>
      <c r="AP39" s="11" t="s">
        <v>108</v>
      </c>
      <c r="AQ39" s="11" t="s">
        <v>108</v>
      </c>
      <c r="AR39" s="11" t="s">
        <v>108</v>
      </c>
    </row>
    <row r="40" spans="1:44">
      <c r="A40" s="11" t="s">
        <v>213</v>
      </c>
      <c r="B40" s="11" t="s">
        <v>101</v>
      </c>
      <c r="C40" s="11" t="s">
        <v>209</v>
      </c>
      <c r="D40" s="11" t="s">
        <v>150</v>
      </c>
      <c r="E40" s="11" t="s">
        <v>104</v>
      </c>
      <c r="F40" s="11" t="s">
        <v>123</v>
      </c>
      <c r="G40" s="12">
        <v>55560</v>
      </c>
      <c r="H40" s="13">
        <v>12000</v>
      </c>
      <c r="I40" s="11" t="s">
        <v>105</v>
      </c>
      <c r="J40" s="11" t="s">
        <v>211</v>
      </c>
      <c r="K40" s="11" t="s">
        <v>212</v>
      </c>
      <c r="L40" s="57">
        <f t="shared" si="0"/>
        <v>4.63</v>
      </c>
      <c r="M40" s="11" t="s">
        <v>108</v>
      </c>
      <c r="N40" s="11" t="s">
        <v>108</v>
      </c>
      <c r="O40" s="11" t="s">
        <v>109</v>
      </c>
      <c r="P40" s="11" t="s">
        <v>108</v>
      </c>
      <c r="Q40" s="11" t="s">
        <v>108</v>
      </c>
      <c r="R40" s="11" t="s">
        <v>108</v>
      </c>
      <c r="S40" s="11" t="s">
        <v>108</v>
      </c>
      <c r="T40" s="12">
        <v>0</v>
      </c>
      <c r="U40" s="13">
        <v>0</v>
      </c>
      <c r="V40" s="11" t="s">
        <v>108</v>
      </c>
      <c r="W40" s="11" t="s">
        <v>108</v>
      </c>
      <c r="X40" s="11" t="s">
        <v>108</v>
      </c>
      <c r="Y40" s="11" t="s">
        <v>108</v>
      </c>
      <c r="Z40" s="11" t="s">
        <v>108</v>
      </c>
      <c r="AA40" s="11" t="s">
        <v>110</v>
      </c>
      <c r="AB40" s="11" t="s">
        <v>108</v>
      </c>
      <c r="AC40" s="11" t="s">
        <v>108</v>
      </c>
      <c r="AD40" s="11" t="s">
        <v>108</v>
      </c>
      <c r="AE40" s="11" t="s">
        <v>108</v>
      </c>
      <c r="AF40" s="11" t="s">
        <v>108</v>
      </c>
      <c r="AG40" s="11" t="s">
        <v>111</v>
      </c>
      <c r="AH40" s="11" t="s">
        <v>108</v>
      </c>
      <c r="AI40" s="11" t="s">
        <v>108</v>
      </c>
      <c r="AJ40" s="11" t="s">
        <v>108</v>
      </c>
      <c r="AK40" s="11" t="s">
        <v>108</v>
      </c>
      <c r="AL40" s="11" t="s">
        <v>108</v>
      </c>
      <c r="AM40" s="11" t="s">
        <v>108</v>
      </c>
      <c r="AN40" s="11" t="s">
        <v>108</v>
      </c>
      <c r="AO40" s="11" t="s">
        <v>112</v>
      </c>
      <c r="AP40" s="11" t="s">
        <v>108</v>
      </c>
      <c r="AQ40" s="11" t="s">
        <v>108</v>
      </c>
      <c r="AR40" s="11" t="s">
        <v>108</v>
      </c>
    </row>
    <row r="41" spans="1:44">
      <c r="A41" s="11" t="s">
        <v>214</v>
      </c>
      <c r="B41" s="11" t="s">
        <v>101</v>
      </c>
      <c r="C41" s="11" t="s">
        <v>215</v>
      </c>
      <c r="D41" s="11" t="s">
        <v>170</v>
      </c>
      <c r="E41" s="11" t="s">
        <v>104</v>
      </c>
      <c r="F41" s="11" t="s">
        <v>130</v>
      </c>
      <c r="G41" s="12">
        <v>12200</v>
      </c>
      <c r="H41" s="13">
        <v>5000</v>
      </c>
      <c r="I41" s="11" t="s">
        <v>105</v>
      </c>
      <c r="J41" s="11" t="s">
        <v>216</v>
      </c>
      <c r="K41" s="11" t="s">
        <v>217</v>
      </c>
      <c r="L41" s="57">
        <f t="shared" si="0"/>
        <v>2.44</v>
      </c>
      <c r="M41" s="11" t="s">
        <v>108</v>
      </c>
      <c r="N41" s="11" t="s">
        <v>108</v>
      </c>
      <c r="O41" s="11" t="s">
        <v>109</v>
      </c>
      <c r="P41" s="11" t="s">
        <v>108</v>
      </c>
      <c r="Q41" s="11" t="s">
        <v>108</v>
      </c>
      <c r="R41" s="11" t="s">
        <v>108</v>
      </c>
      <c r="S41" s="11" t="s">
        <v>108</v>
      </c>
      <c r="T41" s="12">
        <v>0</v>
      </c>
      <c r="U41" s="13">
        <v>0</v>
      </c>
      <c r="V41" s="11" t="s">
        <v>108</v>
      </c>
      <c r="W41" s="11" t="s">
        <v>108</v>
      </c>
      <c r="X41" s="11" t="s">
        <v>108</v>
      </c>
      <c r="Y41" s="11" t="s">
        <v>108</v>
      </c>
      <c r="Z41" s="11" t="s">
        <v>108</v>
      </c>
      <c r="AA41" s="11" t="s">
        <v>110</v>
      </c>
      <c r="AB41" s="11" t="s">
        <v>108</v>
      </c>
      <c r="AC41" s="11" t="s">
        <v>108</v>
      </c>
      <c r="AD41" s="11" t="s">
        <v>108</v>
      </c>
      <c r="AE41" s="11" t="s">
        <v>108</v>
      </c>
      <c r="AF41" s="11" t="s">
        <v>108</v>
      </c>
      <c r="AG41" s="11" t="s">
        <v>111</v>
      </c>
      <c r="AH41" s="11" t="s">
        <v>108</v>
      </c>
      <c r="AI41" s="11" t="s">
        <v>108</v>
      </c>
      <c r="AJ41" s="11" t="s">
        <v>108</v>
      </c>
      <c r="AK41" s="11" t="s">
        <v>108</v>
      </c>
      <c r="AL41" s="11" t="s">
        <v>108</v>
      </c>
      <c r="AM41" s="11" t="s">
        <v>108</v>
      </c>
      <c r="AN41" s="11" t="s">
        <v>108</v>
      </c>
      <c r="AO41" s="11" t="s">
        <v>112</v>
      </c>
      <c r="AP41" s="11" t="s">
        <v>108</v>
      </c>
      <c r="AQ41" s="11" t="s">
        <v>108</v>
      </c>
      <c r="AR41" s="11" t="s">
        <v>108</v>
      </c>
    </row>
    <row r="42" spans="1:44">
      <c r="A42" s="11" t="s">
        <v>218</v>
      </c>
      <c r="B42" s="11" t="s">
        <v>101</v>
      </c>
      <c r="C42" s="11" t="s">
        <v>215</v>
      </c>
      <c r="D42" s="11" t="s">
        <v>115</v>
      </c>
      <c r="E42" s="11" t="s">
        <v>104</v>
      </c>
      <c r="F42" s="11" t="s">
        <v>121</v>
      </c>
      <c r="G42" s="12">
        <v>12200</v>
      </c>
      <c r="H42" s="13">
        <v>5000</v>
      </c>
      <c r="I42" s="11" t="s">
        <v>105</v>
      </c>
      <c r="J42" s="11" t="s">
        <v>216</v>
      </c>
      <c r="K42" s="11" t="s">
        <v>217</v>
      </c>
      <c r="L42" s="57">
        <f t="shared" si="0"/>
        <v>2.44</v>
      </c>
      <c r="M42" s="11" t="s">
        <v>108</v>
      </c>
      <c r="N42" s="11" t="s">
        <v>108</v>
      </c>
      <c r="O42" s="11" t="s">
        <v>109</v>
      </c>
      <c r="P42" s="11" t="s">
        <v>108</v>
      </c>
      <c r="Q42" s="11" t="s">
        <v>108</v>
      </c>
      <c r="R42" s="11" t="s">
        <v>108</v>
      </c>
      <c r="S42" s="11" t="s">
        <v>108</v>
      </c>
      <c r="T42" s="12">
        <v>0</v>
      </c>
      <c r="U42" s="13">
        <v>0</v>
      </c>
      <c r="V42" s="11" t="s">
        <v>108</v>
      </c>
      <c r="W42" s="11" t="s">
        <v>108</v>
      </c>
      <c r="X42" s="11" t="s">
        <v>108</v>
      </c>
      <c r="Y42" s="11" t="s">
        <v>108</v>
      </c>
      <c r="Z42" s="11" t="s">
        <v>108</v>
      </c>
      <c r="AA42" s="11" t="s">
        <v>110</v>
      </c>
      <c r="AB42" s="11" t="s">
        <v>108</v>
      </c>
      <c r="AC42" s="11" t="s">
        <v>108</v>
      </c>
      <c r="AD42" s="11" t="s">
        <v>108</v>
      </c>
      <c r="AE42" s="11" t="s">
        <v>108</v>
      </c>
      <c r="AF42" s="11" t="s">
        <v>108</v>
      </c>
      <c r="AG42" s="11" t="s">
        <v>111</v>
      </c>
      <c r="AH42" s="11" t="s">
        <v>108</v>
      </c>
      <c r="AI42" s="11" t="s">
        <v>108</v>
      </c>
      <c r="AJ42" s="11" t="s">
        <v>108</v>
      </c>
      <c r="AK42" s="11" t="s">
        <v>108</v>
      </c>
      <c r="AL42" s="11" t="s">
        <v>108</v>
      </c>
      <c r="AM42" s="11" t="s">
        <v>108</v>
      </c>
      <c r="AN42" s="11" t="s">
        <v>108</v>
      </c>
      <c r="AO42" s="11" t="s">
        <v>112</v>
      </c>
      <c r="AP42" s="11" t="s">
        <v>108</v>
      </c>
      <c r="AQ42" s="11" t="s">
        <v>108</v>
      </c>
      <c r="AR42" s="11" t="s">
        <v>108</v>
      </c>
    </row>
    <row r="43" spans="1:44">
      <c r="A43" s="11" t="s">
        <v>219</v>
      </c>
      <c r="B43" s="11" t="s">
        <v>101</v>
      </c>
      <c r="C43" s="11" t="s">
        <v>215</v>
      </c>
      <c r="D43" s="11" t="s">
        <v>119</v>
      </c>
      <c r="E43" s="11" t="s">
        <v>104</v>
      </c>
      <c r="F43" s="11" t="s">
        <v>121</v>
      </c>
      <c r="G43" s="12">
        <v>14640</v>
      </c>
      <c r="H43" s="13">
        <v>6000</v>
      </c>
      <c r="I43" s="11" t="s">
        <v>105</v>
      </c>
      <c r="J43" s="11" t="s">
        <v>216</v>
      </c>
      <c r="K43" s="11" t="s">
        <v>217</v>
      </c>
      <c r="L43" s="57">
        <f t="shared" si="0"/>
        <v>2.44</v>
      </c>
      <c r="M43" s="11" t="s">
        <v>108</v>
      </c>
      <c r="N43" s="11" t="s">
        <v>108</v>
      </c>
      <c r="O43" s="11" t="s">
        <v>109</v>
      </c>
      <c r="P43" s="11" t="s">
        <v>108</v>
      </c>
      <c r="Q43" s="11" t="s">
        <v>108</v>
      </c>
      <c r="R43" s="11" t="s">
        <v>108</v>
      </c>
      <c r="S43" s="11" t="s">
        <v>108</v>
      </c>
      <c r="T43" s="12">
        <v>0</v>
      </c>
      <c r="U43" s="13">
        <v>0</v>
      </c>
      <c r="V43" s="11" t="s">
        <v>108</v>
      </c>
      <c r="W43" s="11" t="s">
        <v>108</v>
      </c>
      <c r="X43" s="11" t="s">
        <v>108</v>
      </c>
      <c r="Y43" s="11" t="s">
        <v>108</v>
      </c>
      <c r="Z43" s="11" t="s">
        <v>108</v>
      </c>
      <c r="AA43" s="11" t="s">
        <v>110</v>
      </c>
      <c r="AB43" s="11" t="s">
        <v>108</v>
      </c>
      <c r="AC43" s="11" t="s">
        <v>108</v>
      </c>
      <c r="AD43" s="11" t="s">
        <v>108</v>
      </c>
      <c r="AE43" s="11" t="s">
        <v>108</v>
      </c>
      <c r="AF43" s="11" t="s">
        <v>108</v>
      </c>
      <c r="AG43" s="11" t="s">
        <v>111</v>
      </c>
      <c r="AH43" s="11" t="s">
        <v>108</v>
      </c>
      <c r="AI43" s="11" t="s">
        <v>108</v>
      </c>
      <c r="AJ43" s="11" t="s">
        <v>108</v>
      </c>
      <c r="AK43" s="11" t="s">
        <v>108</v>
      </c>
      <c r="AL43" s="11" t="s">
        <v>108</v>
      </c>
      <c r="AM43" s="11" t="s">
        <v>108</v>
      </c>
      <c r="AN43" s="11" t="s">
        <v>108</v>
      </c>
      <c r="AO43" s="11" t="s">
        <v>112</v>
      </c>
      <c r="AP43" s="11" t="s">
        <v>108</v>
      </c>
      <c r="AQ43" s="11" t="s">
        <v>108</v>
      </c>
      <c r="AR43" s="11" t="s">
        <v>108</v>
      </c>
    </row>
    <row r="44" spans="1:44">
      <c r="A44" s="11" t="s">
        <v>220</v>
      </c>
      <c r="B44" s="11" t="s">
        <v>101</v>
      </c>
      <c r="C44" s="11" t="s">
        <v>221</v>
      </c>
      <c r="D44" s="11" t="s">
        <v>115</v>
      </c>
      <c r="E44" s="11" t="s">
        <v>104</v>
      </c>
      <c r="F44" s="11" t="s">
        <v>123</v>
      </c>
      <c r="G44" s="12">
        <v>19800</v>
      </c>
      <c r="H44" s="13">
        <v>10000</v>
      </c>
      <c r="I44" s="11" t="s">
        <v>105</v>
      </c>
      <c r="J44" s="11" t="s">
        <v>222</v>
      </c>
      <c r="K44" s="11" t="s">
        <v>223</v>
      </c>
      <c r="L44" s="57">
        <f t="shared" si="0"/>
        <v>1.98</v>
      </c>
      <c r="M44" s="11" t="s">
        <v>108</v>
      </c>
      <c r="N44" s="11" t="s">
        <v>108</v>
      </c>
      <c r="O44" s="11" t="s">
        <v>109</v>
      </c>
      <c r="P44" s="11" t="s">
        <v>108</v>
      </c>
      <c r="Q44" s="11" t="s">
        <v>108</v>
      </c>
      <c r="R44" s="11" t="s">
        <v>108</v>
      </c>
      <c r="S44" s="11" t="s">
        <v>108</v>
      </c>
      <c r="T44" s="12">
        <v>0</v>
      </c>
      <c r="U44" s="13">
        <v>0</v>
      </c>
      <c r="V44" s="11" t="s">
        <v>108</v>
      </c>
      <c r="W44" s="11" t="s">
        <v>108</v>
      </c>
      <c r="X44" s="11" t="s">
        <v>108</v>
      </c>
      <c r="Y44" s="11" t="s">
        <v>108</v>
      </c>
      <c r="Z44" s="11" t="s">
        <v>108</v>
      </c>
      <c r="AA44" s="11" t="s">
        <v>110</v>
      </c>
      <c r="AB44" s="11" t="s">
        <v>108</v>
      </c>
      <c r="AC44" s="11" t="s">
        <v>108</v>
      </c>
      <c r="AD44" s="11" t="s">
        <v>108</v>
      </c>
      <c r="AE44" s="11" t="s">
        <v>108</v>
      </c>
      <c r="AF44" s="11" t="s">
        <v>108</v>
      </c>
      <c r="AG44" s="11" t="s">
        <v>111</v>
      </c>
      <c r="AH44" s="11" t="s">
        <v>108</v>
      </c>
      <c r="AI44" s="11" t="s">
        <v>108</v>
      </c>
      <c r="AJ44" s="11" t="s">
        <v>108</v>
      </c>
      <c r="AK44" s="11" t="s">
        <v>108</v>
      </c>
      <c r="AL44" s="11" t="s">
        <v>108</v>
      </c>
      <c r="AM44" s="11" t="s">
        <v>108</v>
      </c>
      <c r="AN44" s="11" t="s">
        <v>108</v>
      </c>
      <c r="AO44" s="11" t="s">
        <v>112</v>
      </c>
      <c r="AP44" s="11" t="s">
        <v>108</v>
      </c>
      <c r="AQ44" s="11" t="s">
        <v>108</v>
      </c>
      <c r="AR44" s="11" t="s">
        <v>108</v>
      </c>
    </row>
    <row r="45" spans="1:44">
      <c r="A45" s="11" t="s">
        <v>224</v>
      </c>
      <c r="B45" s="11" t="s">
        <v>101</v>
      </c>
      <c r="C45" s="11" t="s">
        <v>221</v>
      </c>
      <c r="D45" s="11" t="s">
        <v>103</v>
      </c>
      <c r="E45" s="11" t="s">
        <v>104</v>
      </c>
      <c r="F45" s="11" t="s">
        <v>130</v>
      </c>
      <c r="G45" s="12">
        <v>39600</v>
      </c>
      <c r="H45" s="13">
        <v>20000</v>
      </c>
      <c r="I45" s="11" t="s">
        <v>105</v>
      </c>
      <c r="J45" s="11" t="s">
        <v>222</v>
      </c>
      <c r="K45" s="11" t="s">
        <v>223</v>
      </c>
      <c r="L45" s="57">
        <f t="shared" si="0"/>
        <v>1.98</v>
      </c>
      <c r="M45" s="11" t="s">
        <v>108</v>
      </c>
      <c r="N45" s="11" t="s">
        <v>108</v>
      </c>
      <c r="O45" s="11" t="s">
        <v>109</v>
      </c>
      <c r="P45" s="11" t="s">
        <v>108</v>
      </c>
      <c r="Q45" s="11" t="s">
        <v>108</v>
      </c>
      <c r="R45" s="11" t="s">
        <v>108</v>
      </c>
      <c r="S45" s="11" t="s">
        <v>108</v>
      </c>
      <c r="T45" s="12">
        <v>0</v>
      </c>
      <c r="U45" s="13">
        <v>0</v>
      </c>
      <c r="V45" s="11" t="s">
        <v>108</v>
      </c>
      <c r="W45" s="11" t="s">
        <v>108</v>
      </c>
      <c r="X45" s="11" t="s">
        <v>108</v>
      </c>
      <c r="Y45" s="11" t="s">
        <v>108</v>
      </c>
      <c r="Z45" s="11" t="s">
        <v>108</v>
      </c>
      <c r="AA45" s="11" t="s">
        <v>110</v>
      </c>
      <c r="AB45" s="11" t="s">
        <v>108</v>
      </c>
      <c r="AC45" s="11" t="s">
        <v>108</v>
      </c>
      <c r="AD45" s="11" t="s">
        <v>108</v>
      </c>
      <c r="AE45" s="11" t="s">
        <v>108</v>
      </c>
      <c r="AF45" s="11" t="s">
        <v>108</v>
      </c>
      <c r="AG45" s="11" t="s">
        <v>111</v>
      </c>
      <c r="AH45" s="11" t="s">
        <v>108</v>
      </c>
      <c r="AI45" s="11" t="s">
        <v>108</v>
      </c>
      <c r="AJ45" s="11" t="s">
        <v>108</v>
      </c>
      <c r="AK45" s="11" t="s">
        <v>108</v>
      </c>
      <c r="AL45" s="11" t="s">
        <v>108</v>
      </c>
      <c r="AM45" s="11" t="s">
        <v>108</v>
      </c>
      <c r="AN45" s="11" t="s">
        <v>108</v>
      </c>
      <c r="AO45" s="11" t="s">
        <v>112</v>
      </c>
      <c r="AP45" s="11" t="s">
        <v>108</v>
      </c>
      <c r="AQ45" s="11" t="s">
        <v>108</v>
      </c>
      <c r="AR45" s="11" t="s">
        <v>108</v>
      </c>
    </row>
    <row r="46" spans="1:44">
      <c r="A46" s="11" t="s">
        <v>225</v>
      </c>
      <c r="B46" s="11" t="s">
        <v>101</v>
      </c>
      <c r="C46" s="11" t="s">
        <v>221</v>
      </c>
      <c r="D46" s="11" t="s">
        <v>150</v>
      </c>
      <c r="E46" s="11" t="s">
        <v>104</v>
      </c>
      <c r="F46" s="11" t="s">
        <v>125</v>
      </c>
      <c r="G46" s="12">
        <v>17820</v>
      </c>
      <c r="H46" s="13">
        <v>9000</v>
      </c>
      <c r="I46" s="11" t="s">
        <v>105</v>
      </c>
      <c r="J46" s="11" t="s">
        <v>222</v>
      </c>
      <c r="K46" s="11" t="s">
        <v>223</v>
      </c>
      <c r="L46" s="57">
        <f t="shared" si="0"/>
        <v>1.98</v>
      </c>
      <c r="M46" s="11" t="s">
        <v>108</v>
      </c>
      <c r="N46" s="11" t="s">
        <v>108</v>
      </c>
      <c r="O46" s="11" t="s">
        <v>109</v>
      </c>
      <c r="P46" s="11" t="s">
        <v>108</v>
      </c>
      <c r="Q46" s="11" t="s">
        <v>108</v>
      </c>
      <c r="R46" s="11" t="s">
        <v>108</v>
      </c>
      <c r="S46" s="11" t="s">
        <v>108</v>
      </c>
      <c r="T46" s="12">
        <v>0</v>
      </c>
      <c r="U46" s="13">
        <v>0</v>
      </c>
      <c r="V46" s="11" t="s">
        <v>108</v>
      </c>
      <c r="W46" s="11" t="s">
        <v>108</v>
      </c>
      <c r="X46" s="11" t="s">
        <v>108</v>
      </c>
      <c r="Y46" s="11" t="s">
        <v>108</v>
      </c>
      <c r="Z46" s="11" t="s">
        <v>108</v>
      </c>
      <c r="AA46" s="11" t="s">
        <v>110</v>
      </c>
      <c r="AB46" s="11" t="s">
        <v>108</v>
      </c>
      <c r="AC46" s="11" t="s">
        <v>108</v>
      </c>
      <c r="AD46" s="11" t="s">
        <v>108</v>
      </c>
      <c r="AE46" s="11" t="s">
        <v>108</v>
      </c>
      <c r="AF46" s="11" t="s">
        <v>108</v>
      </c>
      <c r="AG46" s="11" t="s">
        <v>111</v>
      </c>
      <c r="AH46" s="11" t="s">
        <v>108</v>
      </c>
      <c r="AI46" s="11" t="s">
        <v>108</v>
      </c>
      <c r="AJ46" s="11" t="s">
        <v>108</v>
      </c>
      <c r="AK46" s="11" t="s">
        <v>108</v>
      </c>
      <c r="AL46" s="11" t="s">
        <v>108</v>
      </c>
      <c r="AM46" s="11" t="s">
        <v>108</v>
      </c>
      <c r="AN46" s="11" t="s">
        <v>108</v>
      </c>
      <c r="AO46" s="11" t="s">
        <v>112</v>
      </c>
      <c r="AP46" s="11" t="s">
        <v>108</v>
      </c>
      <c r="AQ46" s="11" t="s">
        <v>108</v>
      </c>
      <c r="AR46" s="11" t="s">
        <v>108</v>
      </c>
    </row>
    <row r="47" spans="1:44">
      <c r="A47" s="11" t="s">
        <v>226</v>
      </c>
      <c r="B47" s="11" t="s">
        <v>101</v>
      </c>
      <c r="C47" s="11" t="s">
        <v>227</v>
      </c>
      <c r="D47" s="11" t="s">
        <v>115</v>
      </c>
      <c r="E47" s="11" t="s">
        <v>104</v>
      </c>
      <c r="F47" s="11" t="s">
        <v>125</v>
      </c>
      <c r="G47" s="12">
        <v>18800</v>
      </c>
      <c r="H47" s="13">
        <v>5000</v>
      </c>
      <c r="I47" s="11" t="s">
        <v>105</v>
      </c>
      <c r="J47" s="11" t="s">
        <v>228</v>
      </c>
      <c r="K47" s="11" t="s">
        <v>229</v>
      </c>
      <c r="L47" s="57">
        <f t="shared" si="0"/>
        <v>3.76</v>
      </c>
      <c r="M47" s="11" t="s">
        <v>108</v>
      </c>
      <c r="N47" s="11" t="s">
        <v>108</v>
      </c>
      <c r="O47" s="11" t="s">
        <v>109</v>
      </c>
      <c r="P47" s="11" t="s">
        <v>108</v>
      </c>
      <c r="Q47" s="11" t="s">
        <v>108</v>
      </c>
      <c r="R47" s="11" t="s">
        <v>108</v>
      </c>
      <c r="S47" s="11" t="s">
        <v>108</v>
      </c>
      <c r="T47" s="12">
        <v>0</v>
      </c>
      <c r="U47" s="13">
        <v>0</v>
      </c>
      <c r="V47" s="11" t="s">
        <v>108</v>
      </c>
      <c r="W47" s="11" t="s">
        <v>108</v>
      </c>
      <c r="X47" s="11" t="s">
        <v>108</v>
      </c>
      <c r="Y47" s="11" t="s">
        <v>108</v>
      </c>
      <c r="Z47" s="11" t="s">
        <v>108</v>
      </c>
      <c r="AA47" s="11" t="s">
        <v>110</v>
      </c>
      <c r="AB47" s="11" t="s">
        <v>108</v>
      </c>
      <c r="AC47" s="11" t="s">
        <v>108</v>
      </c>
      <c r="AD47" s="11" t="s">
        <v>108</v>
      </c>
      <c r="AE47" s="11" t="s">
        <v>108</v>
      </c>
      <c r="AF47" s="11" t="s">
        <v>108</v>
      </c>
      <c r="AG47" s="11" t="s">
        <v>111</v>
      </c>
      <c r="AH47" s="11" t="s">
        <v>108</v>
      </c>
      <c r="AI47" s="11" t="s">
        <v>108</v>
      </c>
      <c r="AJ47" s="11" t="s">
        <v>108</v>
      </c>
      <c r="AK47" s="11" t="s">
        <v>108</v>
      </c>
      <c r="AL47" s="11" t="s">
        <v>108</v>
      </c>
      <c r="AM47" s="11" t="s">
        <v>108</v>
      </c>
      <c r="AN47" s="11" t="s">
        <v>108</v>
      </c>
      <c r="AO47" s="11" t="s">
        <v>112</v>
      </c>
      <c r="AP47" s="11" t="s">
        <v>108</v>
      </c>
      <c r="AQ47" s="11" t="s">
        <v>108</v>
      </c>
      <c r="AR47" s="11" t="s">
        <v>108</v>
      </c>
    </row>
    <row r="48" spans="1:44">
      <c r="A48" s="11" t="s">
        <v>230</v>
      </c>
      <c r="B48" s="11" t="s">
        <v>101</v>
      </c>
      <c r="C48" s="11" t="s">
        <v>227</v>
      </c>
      <c r="D48" s="11" t="s">
        <v>202</v>
      </c>
      <c r="E48" s="11" t="s">
        <v>104</v>
      </c>
      <c r="F48" s="11" t="s">
        <v>125</v>
      </c>
      <c r="G48" s="12">
        <v>30080</v>
      </c>
      <c r="H48" s="13">
        <v>8000</v>
      </c>
      <c r="I48" s="11" t="s">
        <v>105</v>
      </c>
      <c r="J48" s="11" t="s">
        <v>228</v>
      </c>
      <c r="K48" s="11" t="s">
        <v>229</v>
      </c>
      <c r="L48" s="57">
        <f t="shared" si="0"/>
        <v>3.76</v>
      </c>
      <c r="M48" s="11" t="s">
        <v>108</v>
      </c>
      <c r="N48" s="11" t="s">
        <v>108</v>
      </c>
      <c r="O48" s="11" t="s">
        <v>109</v>
      </c>
      <c r="P48" s="11" t="s">
        <v>108</v>
      </c>
      <c r="Q48" s="11" t="s">
        <v>108</v>
      </c>
      <c r="R48" s="11" t="s">
        <v>108</v>
      </c>
      <c r="S48" s="11" t="s">
        <v>108</v>
      </c>
      <c r="T48" s="12">
        <v>0</v>
      </c>
      <c r="U48" s="13">
        <v>0</v>
      </c>
      <c r="V48" s="11" t="s">
        <v>108</v>
      </c>
      <c r="W48" s="11" t="s">
        <v>108</v>
      </c>
      <c r="X48" s="11" t="s">
        <v>108</v>
      </c>
      <c r="Y48" s="11" t="s">
        <v>108</v>
      </c>
      <c r="Z48" s="11" t="s">
        <v>108</v>
      </c>
      <c r="AA48" s="11" t="s">
        <v>110</v>
      </c>
      <c r="AB48" s="11" t="s">
        <v>108</v>
      </c>
      <c r="AC48" s="11" t="s">
        <v>108</v>
      </c>
      <c r="AD48" s="11" t="s">
        <v>108</v>
      </c>
      <c r="AE48" s="11" t="s">
        <v>108</v>
      </c>
      <c r="AF48" s="11" t="s">
        <v>108</v>
      </c>
      <c r="AG48" s="11" t="s">
        <v>111</v>
      </c>
      <c r="AH48" s="11" t="s">
        <v>108</v>
      </c>
      <c r="AI48" s="11" t="s">
        <v>108</v>
      </c>
      <c r="AJ48" s="11" t="s">
        <v>108</v>
      </c>
      <c r="AK48" s="11" t="s">
        <v>108</v>
      </c>
      <c r="AL48" s="11" t="s">
        <v>108</v>
      </c>
      <c r="AM48" s="11" t="s">
        <v>108</v>
      </c>
      <c r="AN48" s="11" t="s">
        <v>108</v>
      </c>
      <c r="AO48" s="11" t="s">
        <v>112</v>
      </c>
      <c r="AP48" s="11" t="s">
        <v>108</v>
      </c>
      <c r="AQ48" s="11" t="s">
        <v>108</v>
      </c>
      <c r="AR48" s="11" t="s">
        <v>108</v>
      </c>
    </row>
    <row r="49" spans="1:44">
      <c r="A49" s="11" t="s">
        <v>231</v>
      </c>
      <c r="B49" s="11" t="s">
        <v>101</v>
      </c>
      <c r="C49" s="11" t="s">
        <v>232</v>
      </c>
      <c r="D49" s="11" t="s">
        <v>233</v>
      </c>
      <c r="E49" s="11" t="s">
        <v>104</v>
      </c>
      <c r="F49" s="11" t="s">
        <v>100</v>
      </c>
      <c r="G49" s="12">
        <v>12300</v>
      </c>
      <c r="H49" s="13">
        <v>5000</v>
      </c>
      <c r="I49" s="11" t="s">
        <v>105</v>
      </c>
      <c r="J49" s="11" t="s">
        <v>234</v>
      </c>
      <c r="K49" s="11" t="s">
        <v>235</v>
      </c>
      <c r="L49" s="57">
        <f t="shared" si="0"/>
        <v>2.46</v>
      </c>
      <c r="M49" s="11" t="s">
        <v>108</v>
      </c>
      <c r="N49" s="11" t="s">
        <v>108</v>
      </c>
      <c r="O49" s="11" t="s">
        <v>109</v>
      </c>
      <c r="P49" s="11" t="s">
        <v>108</v>
      </c>
      <c r="Q49" s="11" t="s">
        <v>108</v>
      </c>
      <c r="R49" s="11" t="s">
        <v>108</v>
      </c>
      <c r="S49" s="11" t="s">
        <v>108</v>
      </c>
      <c r="T49" s="12">
        <v>0</v>
      </c>
      <c r="U49" s="13">
        <v>0</v>
      </c>
      <c r="V49" s="11" t="s">
        <v>108</v>
      </c>
      <c r="W49" s="11" t="s">
        <v>108</v>
      </c>
      <c r="X49" s="11" t="s">
        <v>108</v>
      </c>
      <c r="Y49" s="11" t="s">
        <v>108</v>
      </c>
      <c r="Z49" s="11" t="s">
        <v>108</v>
      </c>
      <c r="AA49" s="11" t="s">
        <v>110</v>
      </c>
      <c r="AB49" s="11" t="s">
        <v>108</v>
      </c>
      <c r="AC49" s="11" t="s">
        <v>108</v>
      </c>
      <c r="AD49" s="11" t="s">
        <v>108</v>
      </c>
      <c r="AE49" s="11" t="s">
        <v>108</v>
      </c>
      <c r="AF49" s="11" t="s">
        <v>108</v>
      </c>
      <c r="AG49" s="11" t="s">
        <v>111</v>
      </c>
      <c r="AH49" s="11" t="s">
        <v>108</v>
      </c>
      <c r="AI49" s="11" t="s">
        <v>108</v>
      </c>
      <c r="AJ49" s="11" t="s">
        <v>108</v>
      </c>
      <c r="AK49" s="11" t="s">
        <v>108</v>
      </c>
      <c r="AL49" s="11" t="s">
        <v>108</v>
      </c>
      <c r="AM49" s="11" t="s">
        <v>108</v>
      </c>
      <c r="AN49" s="11" t="s">
        <v>108</v>
      </c>
      <c r="AO49" s="11" t="s">
        <v>112</v>
      </c>
      <c r="AP49" s="11" t="s">
        <v>108</v>
      </c>
      <c r="AQ49" s="11" t="s">
        <v>108</v>
      </c>
      <c r="AR49" s="11" t="s">
        <v>108</v>
      </c>
    </row>
    <row r="50" spans="1:44">
      <c r="A50" s="11" t="s">
        <v>236</v>
      </c>
      <c r="B50" s="11" t="s">
        <v>101</v>
      </c>
      <c r="C50" s="11" t="s">
        <v>232</v>
      </c>
      <c r="D50" s="11" t="s">
        <v>150</v>
      </c>
      <c r="E50" s="11" t="s">
        <v>104</v>
      </c>
      <c r="F50" s="11" t="s">
        <v>130</v>
      </c>
      <c r="G50" s="12">
        <v>12300</v>
      </c>
      <c r="H50" s="13">
        <v>5000</v>
      </c>
      <c r="I50" s="11" t="s">
        <v>105</v>
      </c>
      <c r="J50" s="11" t="s">
        <v>234</v>
      </c>
      <c r="K50" s="11" t="s">
        <v>235</v>
      </c>
      <c r="L50" s="57">
        <f t="shared" si="0"/>
        <v>2.46</v>
      </c>
      <c r="M50" s="11" t="s">
        <v>108</v>
      </c>
      <c r="N50" s="11" t="s">
        <v>108</v>
      </c>
      <c r="O50" s="11" t="s">
        <v>109</v>
      </c>
      <c r="P50" s="11" t="s">
        <v>108</v>
      </c>
      <c r="Q50" s="11" t="s">
        <v>108</v>
      </c>
      <c r="R50" s="11" t="s">
        <v>108</v>
      </c>
      <c r="S50" s="11" t="s">
        <v>108</v>
      </c>
      <c r="T50" s="12">
        <v>0</v>
      </c>
      <c r="U50" s="13">
        <v>0</v>
      </c>
      <c r="V50" s="11" t="s">
        <v>108</v>
      </c>
      <c r="W50" s="11" t="s">
        <v>108</v>
      </c>
      <c r="X50" s="11" t="s">
        <v>108</v>
      </c>
      <c r="Y50" s="11" t="s">
        <v>108</v>
      </c>
      <c r="Z50" s="11" t="s">
        <v>108</v>
      </c>
      <c r="AA50" s="11" t="s">
        <v>110</v>
      </c>
      <c r="AB50" s="11" t="s">
        <v>108</v>
      </c>
      <c r="AC50" s="11" t="s">
        <v>108</v>
      </c>
      <c r="AD50" s="11" t="s">
        <v>108</v>
      </c>
      <c r="AE50" s="11" t="s">
        <v>108</v>
      </c>
      <c r="AF50" s="11" t="s">
        <v>108</v>
      </c>
      <c r="AG50" s="11" t="s">
        <v>111</v>
      </c>
      <c r="AH50" s="11" t="s">
        <v>108</v>
      </c>
      <c r="AI50" s="11" t="s">
        <v>108</v>
      </c>
      <c r="AJ50" s="11" t="s">
        <v>108</v>
      </c>
      <c r="AK50" s="11" t="s">
        <v>108</v>
      </c>
      <c r="AL50" s="11" t="s">
        <v>108</v>
      </c>
      <c r="AM50" s="11" t="s">
        <v>108</v>
      </c>
      <c r="AN50" s="11" t="s">
        <v>108</v>
      </c>
      <c r="AO50" s="11" t="s">
        <v>112</v>
      </c>
      <c r="AP50" s="11" t="s">
        <v>108</v>
      </c>
      <c r="AQ50" s="11" t="s">
        <v>108</v>
      </c>
      <c r="AR50" s="11" t="s">
        <v>108</v>
      </c>
    </row>
    <row r="51" spans="1:44">
      <c r="A51" s="11" t="s">
        <v>114</v>
      </c>
      <c r="B51" s="11" t="s">
        <v>101</v>
      </c>
      <c r="C51" s="11" t="s">
        <v>237</v>
      </c>
      <c r="D51" s="11" t="s">
        <v>115</v>
      </c>
      <c r="E51" s="11" t="s">
        <v>104</v>
      </c>
      <c r="F51" s="11" t="s">
        <v>130</v>
      </c>
      <c r="G51" s="12">
        <v>9200</v>
      </c>
      <c r="H51" s="13">
        <v>5000</v>
      </c>
      <c r="I51" s="11" t="s">
        <v>105</v>
      </c>
      <c r="J51" s="11" t="s">
        <v>238</v>
      </c>
      <c r="K51" s="11" t="s">
        <v>239</v>
      </c>
      <c r="L51" s="57">
        <f t="shared" si="0"/>
        <v>1.84</v>
      </c>
      <c r="M51" s="11" t="s">
        <v>108</v>
      </c>
      <c r="N51" s="11" t="s">
        <v>108</v>
      </c>
      <c r="O51" s="11" t="s">
        <v>109</v>
      </c>
      <c r="P51" s="11" t="s">
        <v>108</v>
      </c>
      <c r="Q51" s="11" t="s">
        <v>108</v>
      </c>
      <c r="R51" s="11" t="s">
        <v>108</v>
      </c>
      <c r="S51" s="11" t="s">
        <v>108</v>
      </c>
      <c r="T51" s="12">
        <v>0</v>
      </c>
      <c r="U51" s="13">
        <v>0</v>
      </c>
      <c r="V51" s="11" t="s">
        <v>108</v>
      </c>
      <c r="W51" s="11" t="s">
        <v>108</v>
      </c>
      <c r="X51" s="11" t="s">
        <v>108</v>
      </c>
      <c r="Y51" s="11" t="s">
        <v>108</v>
      </c>
      <c r="Z51" s="11" t="s">
        <v>108</v>
      </c>
      <c r="AA51" s="11" t="s">
        <v>110</v>
      </c>
      <c r="AB51" s="11" t="s">
        <v>108</v>
      </c>
      <c r="AC51" s="11" t="s">
        <v>108</v>
      </c>
      <c r="AD51" s="11" t="s">
        <v>108</v>
      </c>
      <c r="AE51" s="11" t="s">
        <v>108</v>
      </c>
      <c r="AF51" s="11" t="s">
        <v>108</v>
      </c>
      <c r="AG51" s="11" t="s">
        <v>111</v>
      </c>
      <c r="AH51" s="11" t="s">
        <v>108</v>
      </c>
      <c r="AI51" s="11" t="s">
        <v>108</v>
      </c>
      <c r="AJ51" s="11" t="s">
        <v>108</v>
      </c>
      <c r="AK51" s="11" t="s">
        <v>108</v>
      </c>
      <c r="AL51" s="11" t="s">
        <v>108</v>
      </c>
      <c r="AM51" s="11" t="s">
        <v>108</v>
      </c>
      <c r="AN51" s="11" t="s">
        <v>108</v>
      </c>
      <c r="AO51" s="11" t="s">
        <v>112</v>
      </c>
      <c r="AP51" s="11" t="s">
        <v>108</v>
      </c>
      <c r="AQ51" s="11" t="s">
        <v>108</v>
      </c>
      <c r="AR51" s="11" t="s">
        <v>108</v>
      </c>
    </row>
    <row r="52" spans="1:44">
      <c r="A52" s="11" t="s">
        <v>240</v>
      </c>
      <c r="B52" s="11" t="s">
        <v>101</v>
      </c>
      <c r="C52" s="11" t="s">
        <v>241</v>
      </c>
      <c r="D52" s="11" t="s">
        <v>242</v>
      </c>
      <c r="E52" s="11" t="s">
        <v>104</v>
      </c>
      <c r="F52" s="11" t="s">
        <v>130</v>
      </c>
      <c r="G52" s="12">
        <v>9440</v>
      </c>
      <c r="H52" s="13">
        <v>8000</v>
      </c>
      <c r="I52" s="11" t="s">
        <v>105</v>
      </c>
      <c r="J52" s="11" t="s">
        <v>243</v>
      </c>
      <c r="K52" s="11" t="s">
        <v>244</v>
      </c>
      <c r="L52" s="57">
        <f t="shared" si="0"/>
        <v>1.18</v>
      </c>
      <c r="M52" s="11" t="s">
        <v>108</v>
      </c>
      <c r="N52" s="11" t="s">
        <v>108</v>
      </c>
      <c r="O52" s="11" t="s">
        <v>109</v>
      </c>
      <c r="P52" s="11" t="s">
        <v>108</v>
      </c>
      <c r="Q52" s="11" t="s">
        <v>108</v>
      </c>
      <c r="R52" s="11" t="s">
        <v>108</v>
      </c>
      <c r="S52" s="11" t="s">
        <v>108</v>
      </c>
      <c r="T52" s="12">
        <v>0</v>
      </c>
      <c r="U52" s="13">
        <v>0</v>
      </c>
      <c r="V52" s="11" t="s">
        <v>108</v>
      </c>
      <c r="W52" s="11" t="s">
        <v>108</v>
      </c>
      <c r="X52" s="11" t="s">
        <v>108</v>
      </c>
      <c r="Y52" s="11" t="s">
        <v>108</v>
      </c>
      <c r="Z52" s="11" t="s">
        <v>108</v>
      </c>
      <c r="AA52" s="11" t="s">
        <v>110</v>
      </c>
      <c r="AB52" s="11" t="s">
        <v>108</v>
      </c>
      <c r="AC52" s="11" t="s">
        <v>108</v>
      </c>
      <c r="AD52" s="11" t="s">
        <v>108</v>
      </c>
      <c r="AE52" s="11" t="s">
        <v>108</v>
      </c>
      <c r="AF52" s="11" t="s">
        <v>108</v>
      </c>
      <c r="AG52" s="11" t="s">
        <v>111</v>
      </c>
      <c r="AH52" s="11" t="s">
        <v>108</v>
      </c>
      <c r="AI52" s="11" t="s">
        <v>108</v>
      </c>
      <c r="AJ52" s="11" t="s">
        <v>108</v>
      </c>
      <c r="AK52" s="11" t="s">
        <v>108</v>
      </c>
      <c r="AL52" s="11" t="s">
        <v>108</v>
      </c>
      <c r="AM52" s="11" t="s">
        <v>108</v>
      </c>
      <c r="AN52" s="11" t="s">
        <v>108</v>
      </c>
      <c r="AO52" s="11" t="s">
        <v>112</v>
      </c>
      <c r="AP52" s="11" t="s">
        <v>108</v>
      </c>
      <c r="AQ52" s="11" t="s">
        <v>108</v>
      </c>
      <c r="AR52" s="11" t="s">
        <v>108</v>
      </c>
    </row>
    <row r="53" spans="1:44">
      <c r="A53" s="11" t="s">
        <v>245</v>
      </c>
      <c r="B53" s="11" t="s">
        <v>101</v>
      </c>
      <c r="C53" s="11" t="s">
        <v>241</v>
      </c>
      <c r="D53" s="11" t="s">
        <v>166</v>
      </c>
      <c r="E53" s="11" t="s">
        <v>104</v>
      </c>
      <c r="F53" s="11" t="s">
        <v>139</v>
      </c>
      <c r="G53" s="12">
        <v>11800</v>
      </c>
      <c r="H53" s="13">
        <v>10000</v>
      </c>
      <c r="I53" s="11" t="s">
        <v>105</v>
      </c>
      <c r="J53" s="11" t="s">
        <v>243</v>
      </c>
      <c r="K53" s="11" t="s">
        <v>244</v>
      </c>
      <c r="L53" s="57">
        <f t="shared" si="0"/>
        <v>1.18</v>
      </c>
      <c r="M53" s="11" t="s">
        <v>108</v>
      </c>
      <c r="N53" s="11" t="s">
        <v>108</v>
      </c>
      <c r="O53" s="11" t="s">
        <v>109</v>
      </c>
      <c r="P53" s="11" t="s">
        <v>108</v>
      </c>
      <c r="Q53" s="11" t="s">
        <v>108</v>
      </c>
      <c r="R53" s="11" t="s">
        <v>108</v>
      </c>
      <c r="S53" s="11" t="s">
        <v>108</v>
      </c>
      <c r="T53" s="12">
        <v>0</v>
      </c>
      <c r="U53" s="13">
        <v>0</v>
      </c>
      <c r="V53" s="11" t="s">
        <v>108</v>
      </c>
      <c r="W53" s="11" t="s">
        <v>108</v>
      </c>
      <c r="X53" s="11" t="s">
        <v>108</v>
      </c>
      <c r="Y53" s="11" t="s">
        <v>108</v>
      </c>
      <c r="Z53" s="11" t="s">
        <v>108</v>
      </c>
      <c r="AA53" s="11" t="s">
        <v>110</v>
      </c>
      <c r="AB53" s="11" t="s">
        <v>108</v>
      </c>
      <c r="AC53" s="11" t="s">
        <v>108</v>
      </c>
      <c r="AD53" s="11" t="s">
        <v>108</v>
      </c>
      <c r="AE53" s="11" t="s">
        <v>108</v>
      </c>
      <c r="AF53" s="11" t="s">
        <v>108</v>
      </c>
      <c r="AG53" s="11" t="s">
        <v>111</v>
      </c>
      <c r="AH53" s="11" t="s">
        <v>108</v>
      </c>
      <c r="AI53" s="11" t="s">
        <v>108</v>
      </c>
      <c r="AJ53" s="11" t="s">
        <v>108</v>
      </c>
      <c r="AK53" s="11" t="s">
        <v>108</v>
      </c>
      <c r="AL53" s="11" t="s">
        <v>108</v>
      </c>
      <c r="AM53" s="11" t="s">
        <v>108</v>
      </c>
      <c r="AN53" s="11" t="s">
        <v>108</v>
      </c>
      <c r="AO53" s="11" t="s">
        <v>112</v>
      </c>
      <c r="AP53" s="11" t="s">
        <v>108</v>
      </c>
      <c r="AQ53" s="11" t="s">
        <v>108</v>
      </c>
      <c r="AR53" s="11" t="s">
        <v>108</v>
      </c>
    </row>
    <row r="54" spans="1:44">
      <c r="A54" s="11" t="s">
        <v>246</v>
      </c>
      <c r="B54" s="11" t="s">
        <v>101</v>
      </c>
      <c r="C54" s="11" t="s">
        <v>241</v>
      </c>
      <c r="D54" s="11" t="s">
        <v>119</v>
      </c>
      <c r="E54" s="11" t="s">
        <v>104</v>
      </c>
      <c r="F54" s="11" t="s">
        <v>125</v>
      </c>
      <c r="G54" s="12">
        <v>14160</v>
      </c>
      <c r="H54" s="13">
        <v>12000</v>
      </c>
      <c r="I54" s="11" t="s">
        <v>105</v>
      </c>
      <c r="J54" s="11" t="s">
        <v>243</v>
      </c>
      <c r="K54" s="11" t="s">
        <v>244</v>
      </c>
      <c r="L54" s="57">
        <f t="shared" si="0"/>
        <v>1.18</v>
      </c>
      <c r="M54" s="11" t="s">
        <v>108</v>
      </c>
      <c r="N54" s="11" t="s">
        <v>108</v>
      </c>
      <c r="O54" s="11" t="s">
        <v>109</v>
      </c>
      <c r="P54" s="11" t="s">
        <v>108</v>
      </c>
      <c r="Q54" s="11" t="s">
        <v>108</v>
      </c>
      <c r="R54" s="11" t="s">
        <v>108</v>
      </c>
      <c r="S54" s="11" t="s">
        <v>108</v>
      </c>
      <c r="T54" s="12">
        <v>0</v>
      </c>
      <c r="U54" s="13">
        <v>0</v>
      </c>
      <c r="V54" s="11" t="s">
        <v>108</v>
      </c>
      <c r="W54" s="11" t="s">
        <v>108</v>
      </c>
      <c r="X54" s="11" t="s">
        <v>108</v>
      </c>
      <c r="Y54" s="11" t="s">
        <v>108</v>
      </c>
      <c r="Z54" s="11" t="s">
        <v>108</v>
      </c>
      <c r="AA54" s="11" t="s">
        <v>110</v>
      </c>
      <c r="AB54" s="11" t="s">
        <v>108</v>
      </c>
      <c r="AC54" s="11" t="s">
        <v>108</v>
      </c>
      <c r="AD54" s="11" t="s">
        <v>108</v>
      </c>
      <c r="AE54" s="11" t="s">
        <v>108</v>
      </c>
      <c r="AF54" s="11" t="s">
        <v>108</v>
      </c>
      <c r="AG54" s="11" t="s">
        <v>111</v>
      </c>
      <c r="AH54" s="11" t="s">
        <v>108</v>
      </c>
      <c r="AI54" s="11" t="s">
        <v>108</v>
      </c>
      <c r="AJ54" s="11" t="s">
        <v>108</v>
      </c>
      <c r="AK54" s="11" t="s">
        <v>108</v>
      </c>
      <c r="AL54" s="11" t="s">
        <v>108</v>
      </c>
      <c r="AM54" s="11" t="s">
        <v>108</v>
      </c>
      <c r="AN54" s="11" t="s">
        <v>108</v>
      </c>
      <c r="AO54" s="11" t="s">
        <v>112</v>
      </c>
      <c r="AP54" s="11" t="s">
        <v>108</v>
      </c>
      <c r="AQ54" s="11" t="s">
        <v>108</v>
      </c>
      <c r="AR54" s="11" t="s">
        <v>108</v>
      </c>
    </row>
    <row r="55" spans="1:44">
      <c r="A55" s="11" t="s">
        <v>247</v>
      </c>
      <c r="B55" s="11" t="s">
        <v>101</v>
      </c>
      <c r="C55" s="11" t="s">
        <v>241</v>
      </c>
      <c r="D55" s="11" t="s">
        <v>248</v>
      </c>
      <c r="E55" s="11" t="s">
        <v>104</v>
      </c>
      <c r="F55" s="11" t="s">
        <v>100</v>
      </c>
      <c r="G55" s="12">
        <v>11800</v>
      </c>
      <c r="H55" s="13">
        <v>10000</v>
      </c>
      <c r="I55" s="11" t="s">
        <v>105</v>
      </c>
      <c r="J55" s="11" t="s">
        <v>243</v>
      </c>
      <c r="K55" s="11" t="s">
        <v>244</v>
      </c>
      <c r="L55" s="57">
        <f t="shared" si="0"/>
        <v>1.18</v>
      </c>
      <c r="M55" s="11" t="s">
        <v>108</v>
      </c>
      <c r="N55" s="11" t="s">
        <v>108</v>
      </c>
      <c r="O55" s="11" t="s">
        <v>109</v>
      </c>
      <c r="P55" s="11" t="s">
        <v>108</v>
      </c>
      <c r="Q55" s="11" t="s">
        <v>108</v>
      </c>
      <c r="R55" s="11" t="s">
        <v>108</v>
      </c>
      <c r="S55" s="11" t="s">
        <v>108</v>
      </c>
      <c r="T55" s="12">
        <v>0</v>
      </c>
      <c r="U55" s="13">
        <v>0</v>
      </c>
      <c r="V55" s="11" t="s">
        <v>108</v>
      </c>
      <c r="W55" s="11" t="s">
        <v>108</v>
      </c>
      <c r="X55" s="11" t="s">
        <v>108</v>
      </c>
      <c r="Y55" s="11" t="s">
        <v>108</v>
      </c>
      <c r="Z55" s="11" t="s">
        <v>108</v>
      </c>
      <c r="AA55" s="11" t="s">
        <v>110</v>
      </c>
      <c r="AB55" s="11" t="s">
        <v>108</v>
      </c>
      <c r="AC55" s="11" t="s">
        <v>108</v>
      </c>
      <c r="AD55" s="11" t="s">
        <v>108</v>
      </c>
      <c r="AE55" s="11" t="s">
        <v>108</v>
      </c>
      <c r="AF55" s="11" t="s">
        <v>108</v>
      </c>
      <c r="AG55" s="11" t="s">
        <v>111</v>
      </c>
      <c r="AH55" s="11" t="s">
        <v>108</v>
      </c>
      <c r="AI55" s="11" t="s">
        <v>108</v>
      </c>
      <c r="AJ55" s="11" t="s">
        <v>108</v>
      </c>
      <c r="AK55" s="11" t="s">
        <v>108</v>
      </c>
      <c r="AL55" s="11" t="s">
        <v>108</v>
      </c>
      <c r="AM55" s="11" t="s">
        <v>108</v>
      </c>
      <c r="AN55" s="11" t="s">
        <v>108</v>
      </c>
      <c r="AO55" s="11" t="s">
        <v>112</v>
      </c>
      <c r="AP55" s="11" t="s">
        <v>108</v>
      </c>
      <c r="AQ55" s="11" t="s">
        <v>108</v>
      </c>
      <c r="AR55" s="11" t="s">
        <v>108</v>
      </c>
    </row>
    <row r="56" spans="1:44">
      <c r="A56" s="11" t="s">
        <v>249</v>
      </c>
      <c r="B56" s="11" t="s">
        <v>101</v>
      </c>
      <c r="C56" s="11" t="s">
        <v>250</v>
      </c>
      <c r="D56" s="11" t="s">
        <v>115</v>
      </c>
      <c r="E56" s="11" t="s">
        <v>104</v>
      </c>
      <c r="F56" s="11" t="s">
        <v>102</v>
      </c>
      <c r="G56" s="12">
        <v>10600</v>
      </c>
      <c r="H56" s="13">
        <v>10000</v>
      </c>
      <c r="I56" s="11" t="s">
        <v>105</v>
      </c>
      <c r="J56" s="11" t="s">
        <v>251</v>
      </c>
      <c r="K56" s="11" t="s">
        <v>252</v>
      </c>
      <c r="L56" s="57">
        <f t="shared" si="0"/>
        <v>1.06</v>
      </c>
      <c r="M56" s="11" t="s">
        <v>108</v>
      </c>
      <c r="N56" s="11" t="s">
        <v>108</v>
      </c>
      <c r="O56" s="11" t="s">
        <v>109</v>
      </c>
      <c r="P56" s="11" t="s">
        <v>108</v>
      </c>
      <c r="Q56" s="11" t="s">
        <v>108</v>
      </c>
      <c r="R56" s="11" t="s">
        <v>108</v>
      </c>
      <c r="S56" s="11" t="s">
        <v>108</v>
      </c>
      <c r="T56" s="12">
        <v>0</v>
      </c>
      <c r="U56" s="13">
        <v>0</v>
      </c>
      <c r="V56" s="11" t="s">
        <v>108</v>
      </c>
      <c r="W56" s="11" t="s">
        <v>108</v>
      </c>
      <c r="X56" s="11" t="s">
        <v>108</v>
      </c>
      <c r="Y56" s="11" t="s">
        <v>108</v>
      </c>
      <c r="Z56" s="11" t="s">
        <v>108</v>
      </c>
      <c r="AA56" s="11" t="s">
        <v>110</v>
      </c>
      <c r="AB56" s="11" t="s">
        <v>108</v>
      </c>
      <c r="AC56" s="11" t="s">
        <v>108</v>
      </c>
      <c r="AD56" s="11" t="s">
        <v>108</v>
      </c>
      <c r="AE56" s="11" t="s">
        <v>108</v>
      </c>
      <c r="AF56" s="11" t="s">
        <v>108</v>
      </c>
      <c r="AG56" s="11" t="s">
        <v>111</v>
      </c>
      <c r="AH56" s="11" t="s">
        <v>108</v>
      </c>
      <c r="AI56" s="11" t="s">
        <v>108</v>
      </c>
      <c r="AJ56" s="11" t="s">
        <v>108</v>
      </c>
      <c r="AK56" s="11" t="s">
        <v>108</v>
      </c>
      <c r="AL56" s="11" t="s">
        <v>108</v>
      </c>
      <c r="AM56" s="11" t="s">
        <v>108</v>
      </c>
      <c r="AN56" s="11" t="s">
        <v>108</v>
      </c>
      <c r="AO56" s="11" t="s">
        <v>112</v>
      </c>
      <c r="AP56" s="11" t="s">
        <v>108</v>
      </c>
      <c r="AQ56" s="11" t="s">
        <v>108</v>
      </c>
      <c r="AR56" s="11" t="s">
        <v>108</v>
      </c>
    </row>
    <row r="57" spans="1:44">
      <c r="A57" s="11" t="s">
        <v>253</v>
      </c>
      <c r="B57" s="11" t="s">
        <v>101</v>
      </c>
      <c r="C57" s="11" t="s">
        <v>250</v>
      </c>
      <c r="D57" s="11" t="s">
        <v>202</v>
      </c>
      <c r="E57" s="11" t="s">
        <v>104</v>
      </c>
      <c r="F57" s="11" t="s">
        <v>134</v>
      </c>
      <c r="G57" s="12">
        <v>8480</v>
      </c>
      <c r="H57" s="13">
        <v>8000</v>
      </c>
      <c r="I57" s="11" t="s">
        <v>105</v>
      </c>
      <c r="J57" s="11" t="s">
        <v>251</v>
      </c>
      <c r="K57" s="11" t="s">
        <v>252</v>
      </c>
      <c r="L57" s="57">
        <f t="shared" si="0"/>
        <v>1.06</v>
      </c>
      <c r="M57" s="11" t="s">
        <v>108</v>
      </c>
      <c r="N57" s="11" t="s">
        <v>108</v>
      </c>
      <c r="O57" s="11" t="s">
        <v>109</v>
      </c>
      <c r="P57" s="11" t="s">
        <v>108</v>
      </c>
      <c r="Q57" s="11" t="s">
        <v>108</v>
      </c>
      <c r="R57" s="11" t="s">
        <v>108</v>
      </c>
      <c r="S57" s="11" t="s">
        <v>108</v>
      </c>
      <c r="T57" s="12">
        <v>0</v>
      </c>
      <c r="U57" s="13">
        <v>0</v>
      </c>
      <c r="V57" s="11" t="s">
        <v>108</v>
      </c>
      <c r="W57" s="11" t="s">
        <v>108</v>
      </c>
      <c r="X57" s="11" t="s">
        <v>108</v>
      </c>
      <c r="Y57" s="11" t="s">
        <v>108</v>
      </c>
      <c r="Z57" s="11" t="s">
        <v>108</v>
      </c>
      <c r="AA57" s="11" t="s">
        <v>110</v>
      </c>
      <c r="AB57" s="11" t="s">
        <v>108</v>
      </c>
      <c r="AC57" s="11" t="s">
        <v>108</v>
      </c>
      <c r="AD57" s="11" t="s">
        <v>108</v>
      </c>
      <c r="AE57" s="11" t="s">
        <v>108</v>
      </c>
      <c r="AF57" s="11" t="s">
        <v>108</v>
      </c>
      <c r="AG57" s="11" t="s">
        <v>111</v>
      </c>
      <c r="AH57" s="11" t="s">
        <v>108</v>
      </c>
      <c r="AI57" s="11" t="s">
        <v>108</v>
      </c>
      <c r="AJ57" s="11" t="s">
        <v>108</v>
      </c>
      <c r="AK57" s="11" t="s">
        <v>108</v>
      </c>
      <c r="AL57" s="11" t="s">
        <v>108</v>
      </c>
      <c r="AM57" s="11" t="s">
        <v>108</v>
      </c>
      <c r="AN57" s="11" t="s">
        <v>108</v>
      </c>
      <c r="AO57" s="11" t="s">
        <v>112</v>
      </c>
      <c r="AP57" s="11" t="s">
        <v>108</v>
      </c>
      <c r="AQ57" s="11" t="s">
        <v>108</v>
      </c>
      <c r="AR57" s="11" t="s">
        <v>108</v>
      </c>
    </row>
    <row r="58" spans="1:44">
      <c r="A58" s="11" t="s">
        <v>254</v>
      </c>
      <c r="B58" s="11" t="s">
        <v>101</v>
      </c>
      <c r="C58" s="11" t="s">
        <v>250</v>
      </c>
      <c r="D58" s="11" t="s">
        <v>255</v>
      </c>
      <c r="E58" s="11" t="s">
        <v>104</v>
      </c>
      <c r="F58" s="11" t="s">
        <v>100</v>
      </c>
      <c r="G58" s="12">
        <v>8458.7999999999993</v>
      </c>
      <c r="H58" s="13">
        <v>7980</v>
      </c>
      <c r="I58" s="11" t="s">
        <v>105</v>
      </c>
      <c r="J58" s="11" t="s">
        <v>251</v>
      </c>
      <c r="K58" s="11" t="s">
        <v>252</v>
      </c>
      <c r="L58" s="57">
        <f t="shared" si="0"/>
        <v>1.0599999999999998</v>
      </c>
      <c r="M58" s="11" t="s">
        <v>108</v>
      </c>
      <c r="N58" s="11" t="s">
        <v>108</v>
      </c>
      <c r="O58" s="11" t="s">
        <v>109</v>
      </c>
      <c r="P58" s="11" t="s">
        <v>108</v>
      </c>
      <c r="Q58" s="11" t="s">
        <v>108</v>
      </c>
      <c r="R58" s="11" t="s">
        <v>108</v>
      </c>
      <c r="S58" s="11" t="s">
        <v>108</v>
      </c>
      <c r="T58" s="12">
        <v>0</v>
      </c>
      <c r="U58" s="13">
        <v>0</v>
      </c>
      <c r="V58" s="11" t="s">
        <v>108</v>
      </c>
      <c r="W58" s="11" t="s">
        <v>108</v>
      </c>
      <c r="X58" s="11" t="s">
        <v>108</v>
      </c>
      <c r="Y58" s="11" t="s">
        <v>108</v>
      </c>
      <c r="Z58" s="11" t="s">
        <v>108</v>
      </c>
      <c r="AA58" s="11" t="s">
        <v>110</v>
      </c>
      <c r="AB58" s="11" t="s">
        <v>108</v>
      </c>
      <c r="AC58" s="11" t="s">
        <v>108</v>
      </c>
      <c r="AD58" s="11" t="s">
        <v>108</v>
      </c>
      <c r="AE58" s="11" t="s">
        <v>108</v>
      </c>
      <c r="AF58" s="11" t="s">
        <v>108</v>
      </c>
      <c r="AG58" s="11" t="s">
        <v>111</v>
      </c>
      <c r="AH58" s="11" t="s">
        <v>108</v>
      </c>
      <c r="AI58" s="11" t="s">
        <v>108</v>
      </c>
      <c r="AJ58" s="11" t="s">
        <v>108</v>
      </c>
      <c r="AK58" s="11" t="s">
        <v>108</v>
      </c>
      <c r="AL58" s="11" t="s">
        <v>108</v>
      </c>
      <c r="AM58" s="11" t="s">
        <v>108</v>
      </c>
      <c r="AN58" s="11" t="s">
        <v>108</v>
      </c>
      <c r="AO58" s="11" t="s">
        <v>112</v>
      </c>
      <c r="AP58" s="11" t="s">
        <v>108</v>
      </c>
      <c r="AQ58" s="11" t="s">
        <v>108</v>
      </c>
      <c r="AR58" s="11" t="s">
        <v>108</v>
      </c>
    </row>
    <row r="59" spans="1:44">
      <c r="A59" s="11" t="s">
        <v>256</v>
      </c>
      <c r="B59" s="11" t="s">
        <v>101</v>
      </c>
      <c r="C59" s="11" t="s">
        <v>250</v>
      </c>
      <c r="D59" s="11" t="s">
        <v>150</v>
      </c>
      <c r="E59" s="11" t="s">
        <v>104</v>
      </c>
      <c r="F59" s="11" t="s">
        <v>134</v>
      </c>
      <c r="G59" s="12">
        <v>8501.2000000000007</v>
      </c>
      <c r="H59" s="13">
        <v>8020</v>
      </c>
      <c r="I59" s="11" t="s">
        <v>105</v>
      </c>
      <c r="J59" s="11" t="s">
        <v>251</v>
      </c>
      <c r="K59" s="11" t="s">
        <v>252</v>
      </c>
      <c r="L59" s="57">
        <f t="shared" si="0"/>
        <v>1.06</v>
      </c>
      <c r="M59" s="11" t="s">
        <v>108</v>
      </c>
      <c r="N59" s="11" t="s">
        <v>108</v>
      </c>
      <c r="O59" s="11" t="s">
        <v>109</v>
      </c>
      <c r="P59" s="11" t="s">
        <v>108</v>
      </c>
      <c r="Q59" s="11" t="s">
        <v>108</v>
      </c>
      <c r="R59" s="11" t="s">
        <v>108</v>
      </c>
      <c r="S59" s="11" t="s">
        <v>108</v>
      </c>
      <c r="T59" s="12">
        <v>0</v>
      </c>
      <c r="U59" s="13">
        <v>0</v>
      </c>
      <c r="V59" s="11" t="s">
        <v>108</v>
      </c>
      <c r="W59" s="11" t="s">
        <v>108</v>
      </c>
      <c r="X59" s="11" t="s">
        <v>108</v>
      </c>
      <c r="Y59" s="11" t="s">
        <v>108</v>
      </c>
      <c r="Z59" s="11" t="s">
        <v>108</v>
      </c>
      <c r="AA59" s="11" t="s">
        <v>110</v>
      </c>
      <c r="AB59" s="11" t="s">
        <v>108</v>
      </c>
      <c r="AC59" s="11" t="s">
        <v>108</v>
      </c>
      <c r="AD59" s="11" t="s">
        <v>108</v>
      </c>
      <c r="AE59" s="11" t="s">
        <v>108</v>
      </c>
      <c r="AF59" s="11" t="s">
        <v>108</v>
      </c>
      <c r="AG59" s="11" t="s">
        <v>111</v>
      </c>
      <c r="AH59" s="11" t="s">
        <v>108</v>
      </c>
      <c r="AI59" s="11" t="s">
        <v>108</v>
      </c>
      <c r="AJ59" s="11" t="s">
        <v>108</v>
      </c>
      <c r="AK59" s="11" t="s">
        <v>108</v>
      </c>
      <c r="AL59" s="11" t="s">
        <v>108</v>
      </c>
      <c r="AM59" s="11" t="s">
        <v>108</v>
      </c>
      <c r="AN59" s="11" t="s">
        <v>108</v>
      </c>
      <c r="AO59" s="11" t="s">
        <v>112</v>
      </c>
      <c r="AP59" s="11" t="s">
        <v>108</v>
      </c>
      <c r="AQ59" s="11" t="s">
        <v>108</v>
      </c>
      <c r="AR59" s="11" t="s">
        <v>108</v>
      </c>
    </row>
    <row r="60" spans="1:44">
      <c r="A60" s="11" t="s">
        <v>257</v>
      </c>
      <c r="B60" s="11" t="s">
        <v>101</v>
      </c>
      <c r="C60" s="11" t="s">
        <v>258</v>
      </c>
      <c r="D60" s="11" t="s">
        <v>259</v>
      </c>
      <c r="E60" s="11" t="s">
        <v>104</v>
      </c>
      <c r="F60" s="11" t="s">
        <v>113</v>
      </c>
      <c r="G60" s="12">
        <v>6660</v>
      </c>
      <c r="H60" s="13">
        <v>6000</v>
      </c>
      <c r="I60" s="11" t="s">
        <v>105</v>
      </c>
      <c r="J60" s="11" t="s">
        <v>260</v>
      </c>
      <c r="K60" s="11" t="s">
        <v>261</v>
      </c>
      <c r="L60" s="57">
        <f t="shared" si="0"/>
        <v>1.1100000000000001</v>
      </c>
      <c r="M60" s="11" t="s">
        <v>108</v>
      </c>
      <c r="N60" s="11" t="s">
        <v>108</v>
      </c>
      <c r="O60" s="11" t="s">
        <v>109</v>
      </c>
      <c r="P60" s="11" t="s">
        <v>108</v>
      </c>
      <c r="Q60" s="11" t="s">
        <v>108</v>
      </c>
      <c r="R60" s="11" t="s">
        <v>108</v>
      </c>
      <c r="S60" s="11" t="s">
        <v>108</v>
      </c>
      <c r="T60" s="12">
        <v>0</v>
      </c>
      <c r="U60" s="13">
        <v>0</v>
      </c>
      <c r="V60" s="11" t="s">
        <v>108</v>
      </c>
      <c r="W60" s="11" t="s">
        <v>108</v>
      </c>
      <c r="X60" s="11" t="s">
        <v>108</v>
      </c>
      <c r="Y60" s="11" t="s">
        <v>108</v>
      </c>
      <c r="Z60" s="11" t="s">
        <v>108</v>
      </c>
      <c r="AA60" s="11" t="s">
        <v>110</v>
      </c>
      <c r="AB60" s="11" t="s">
        <v>108</v>
      </c>
      <c r="AC60" s="11" t="s">
        <v>108</v>
      </c>
      <c r="AD60" s="11" t="s">
        <v>108</v>
      </c>
      <c r="AE60" s="11" t="s">
        <v>108</v>
      </c>
      <c r="AF60" s="11" t="s">
        <v>108</v>
      </c>
      <c r="AG60" s="11" t="s">
        <v>111</v>
      </c>
      <c r="AH60" s="11" t="s">
        <v>108</v>
      </c>
      <c r="AI60" s="11" t="s">
        <v>108</v>
      </c>
      <c r="AJ60" s="11" t="s">
        <v>108</v>
      </c>
      <c r="AK60" s="11" t="s">
        <v>108</v>
      </c>
      <c r="AL60" s="11" t="s">
        <v>108</v>
      </c>
      <c r="AM60" s="11" t="s">
        <v>108</v>
      </c>
      <c r="AN60" s="11" t="s">
        <v>108</v>
      </c>
      <c r="AO60" s="11" t="s">
        <v>112</v>
      </c>
      <c r="AP60" s="11" t="s">
        <v>108</v>
      </c>
      <c r="AQ60" s="11" t="s">
        <v>108</v>
      </c>
      <c r="AR60" s="11" t="s">
        <v>108</v>
      </c>
    </row>
    <row r="61" spans="1:44">
      <c r="A61" s="11" t="s">
        <v>262</v>
      </c>
      <c r="B61" s="11" t="s">
        <v>101</v>
      </c>
      <c r="C61" s="11" t="s">
        <v>258</v>
      </c>
      <c r="D61" s="11" t="s">
        <v>255</v>
      </c>
      <c r="E61" s="11" t="s">
        <v>104</v>
      </c>
      <c r="F61" s="11" t="s">
        <v>113</v>
      </c>
      <c r="G61" s="12">
        <v>11544</v>
      </c>
      <c r="H61" s="13">
        <v>10400</v>
      </c>
      <c r="I61" s="11" t="s">
        <v>105</v>
      </c>
      <c r="J61" s="11" t="s">
        <v>260</v>
      </c>
      <c r="K61" s="11" t="s">
        <v>261</v>
      </c>
      <c r="L61" s="57">
        <f t="shared" si="0"/>
        <v>1.1100000000000001</v>
      </c>
      <c r="M61" s="11" t="s">
        <v>108</v>
      </c>
      <c r="N61" s="11" t="s">
        <v>108</v>
      </c>
      <c r="O61" s="11" t="s">
        <v>109</v>
      </c>
      <c r="P61" s="11" t="s">
        <v>108</v>
      </c>
      <c r="Q61" s="11" t="s">
        <v>108</v>
      </c>
      <c r="R61" s="11" t="s">
        <v>108</v>
      </c>
      <c r="S61" s="11" t="s">
        <v>108</v>
      </c>
      <c r="T61" s="12">
        <v>0</v>
      </c>
      <c r="U61" s="13">
        <v>0</v>
      </c>
      <c r="V61" s="11" t="s">
        <v>108</v>
      </c>
      <c r="W61" s="11" t="s">
        <v>108</v>
      </c>
      <c r="X61" s="11" t="s">
        <v>108</v>
      </c>
      <c r="Y61" s="11" t="s">
        <v>108</v>
      </c>
      <c r="Z61" s="11" t="s">
        <v>108</v>
      </c>
      <c r="AA61" s="11" t="s">
        <v>110</v>
      </c>
      <c r="AB61" s="11" t="s">
        <v>108</v>
      </c>
      <c r="AC61" s="11" t="s">
        <v>108</v>
      </c>
      <c r="AD61" s="11" t="s">
        <v>108</v>
      </c>
      <c r="AE61" s="11" t="s">
        <v>108</v>
      </c>
      <c r="AF61" s="11" t="s">
        <v>108</v>
      </c>
      <c r="AG61" s="11" t="s">
        <v>111</v>
      </c>
      <c r="AH61" s="11" t="s">
        <v>108</v>
      </c>
      <c r="AI61" s="11" t="s">
        <v>108</v>
      </c>
      <c r="AJ61" s="11" t="s">
        <v>108</v>
      </c>
      <c r="AK61" s="11" t="s">
        <v>108</v>
      </c>
      <c r="AL61" s="11" t="s">
        <v>108</v>
      </c>
      <c r="AM61" s="11" t="s">
        <v>108</v>
      </c>
      <c r="AN61" s="11" t="s">
        <v>108</v>
      </c>
      <c r="AO61" s="11" t="s">
        <v>112</v>
      </c>
      <c r="AP61" s="11" t="s">
        <v>108</v>
      </c>
      <c r="AQ61" s="11" t="s">
        <v>108</v>
      </c>
      <c r="AR61" s="11" t="s">
        <v>108</v>
      </c>
    </row>
    <row r="62" spans="1:44">
      <c r="A62" s="11" t="s">
        <v>263</v>
      </c>
      <c r="B62" s="11" t="s">
        <v>101</v>
      </c>
      <c r="C62" s="11" t="s">
        <v>258</v>
      </c>
      <c r="D62" s="11" t="s">
        <v>248</v>
      </c>
      <c r="E62" s="11" t="s">
        <v>104</v>
      </c>
      <c r="F62" s="11" t="s">
        <v>113</v>
      </c>
      <c r="G62" s="12">
        <v>13320</v>
      </c>
      <c r="H62" s="13">
        <v>12000</v>
      </c>
      <c r="I62" s="11" t="s">
        <v>105</v>
      </c>
      <c r="J62" s="11" t="s">
        <v>260</v>
      </c>
      <c r="K62" s="11" t="s">
        <v>261</v>
      </c>
      <c r="L62" s="57">
        <f t="shared" si="0"/>
        <v>1.1100000000000001</v>
      </c>
      <c r="M62" s="11" t="s">
        <v>108</v>
      </c>
      <c r="N62" s="11" t="s">
        <v>108</v>
      </c>
      <c r="O62" s="11" t="s">
        <v>109</v>
      </c>
      <c r="P62" s="11" t="s">
        <v>108</v>
      </c>
      <c r="Q62" s="11" t="s">
        <v>108</v>
      </c>
      <c r="R62" s="11" t="s">
        <v>108</v>
      </c>
      <c r="S62" s="11" t="s">
        <v>108</v>
      </c>
      <c r="T62" s="12">
        <v>0</v>
      </c>
      <c r="U62" s="13">
        <v>0</v>
      </c>
      <c r="V62" s="11" t="s">
        <v>108</v>
      </c>
      <c r="W62" s="11" t="s">
        <v>108</v>
      </c>
      <c r="X62" s="11" t="s">
        <v>108</v>
      </c>
      <c r="Y62" s="11" t="s">
        <v>108</v>
      </c>
      <c r="Z62" s="11" t="s">
        <v>108</v>
      </c>
      <c r="AA62" s="11" t="s">
        <v>110</v>
      </c>
      <c r="AB62" s="11" t="s">
        <v>108</v>
      </c>
      <c r="AC62" s="11" t="s">
        <v>108</v>
      </c>
      <c r="AD62" s="11" t="s">
        <v>108</v>
      </c>
      <c r="AE62" s="11" t="s">
        <v>108</v>
      </c>
      <c r="AF62" s="11" t="s">
        <v>108</v>
      </c>
      <c r="AG62" s="11" t="s">
        <v>111</v>
      </c>
      <c r="AH62" s="11" t="s">
        <v>108</v>
      </c>
      <c r="AI62" s="11" t="s">
        <v>108</v>
      </c>
      <c r="AJ62" s="11" t="s">
        <v>108</v>
      </c>
      <c r="AK62" s="11" t="s">
        <v>108</v>
      </c>
      <c r="AL62" s="11" t="s">
        <v>108</v>
      </c>
      <c r="AM62" s="11" t="s">
        <v>108</v>
      </c>
      <c r="AN62" s="11" t="s">
        <v>108</v>
      </c>
      <c r="AO62" s="11" t="s">
        <v>112</v>
      </c>
      <c r="AP62" s="11" t="s">
        <v>108</v>
      </c>
      <c r="AQ62" s="11" t="s">
        <v>108</v>
      </c>
      <c r="AR62" s="11" t="s">
        <v>108</v>
      </c>
    </row>
    <row r="63" spans="1:44">
      <c r="A63" s="11" t="s">
        <v>264</v>
      </c>
      <c r="B63" s="11" t="s">
        <v>101</v>
      </c>
      <c r="C63" s="11" t="s">
        <v>265</v>
      </c>
      <c r="D63" s="11" t="s">
        <v>166</v>
      </c>
      <c r="E63" s="11" t="s">
        <v>104</v>
      </c>
      <c r="F63" s="11" t="s">
        <v>141</v>
      </c>
      <c r="G63" s="12">
        <v>10520</v>
      </c>
      <c r="H63" s="13">
        <v>4000</v>
      </c>
      <c r="I63" s="11" t="s">
        <v>105</v>
      </c>
      <c r="J63" s="11" t="s">
        <v>266</v>
      </c>
      <c r="K63" s="11" t="s">
        <v>267</v>
      </c>
      <c r="L63" s="57">
        <f t="shared" si="0"/>
        <v>2.63</v>
      </c>
      <c r="M63" s="11" t="s">
        <v>108</v>
      </c>
      <c r="N63" s="11" t="s">
        <v>108</v>
      </c>
      <c r="O63" s="11" t="s">
        <v>109</v>
      </c>
      <c r="P63" s="11" t="s">
        <v>108</v>
      </c>
      <c r="Q63" s="11" t="s">
        <v>108</v>
      </c>
      <c r="R63" s="11" t="s">
        <v>108</v>
      </c>
      <c r="S63" s="11" t="s">
        <v>108</v>
      </c>
      <c r="T63" s="12">
        <v>0</v>
      </c>
      <c r="U63" s="13">
        <v>0</v>
      </c>
      <c r="V63" s="11" t="s">
        <v>108</v>
      </c>
      <c r="W63" s="11" t="s">
        <v>108</v>
      </c>
      <c r="X63" s="11" t="s">
        <v>108</v>
      </c>
      <c r="Y63" s="11" t="s">
        <v>108</v>
      </c>
      <c r="Z63" s="11" t="s">
        <v>108</v>
      </c>
      <c r="AA63" s="11" t="s">
        <v>110</v>
      </c>
      <c r="AB63" s="11" t="s">
        <v>108</v>
      </c>
      <c r="AC63" s="11" t="s">
        <v>108</v>
      </c>
      <c r="AD63" s="11" t="s">
        <v>108</v>
      </c>
      <c r="AE63" s="11" t="s">
        <v>108</v>
      </c>
      <c r="AF63" s="11" t="s">
        <v>108</v>
      </c>
      <c r="AG63" s="11" t="s">
        <v>111</v>
      </c>
      <c r="AH63" s="11" t="s">
        <v>108</v>
      </c>
      <c r="AI63" s="11" t="s">
        <v>108</v>
      </c>
      <c r="AJ63" s="11" t="s">
        <v>108</v>
      </c>
      <c r="AK63" s="11" t="s">
        <v>108</v>
      </c>
      <c r="AL63" s="11" t="s">
        <v>108</v>
      </c>
      <c r="AM63" s="11" t="s">
        <v>108</v>
      </c>
      <c r="AN63" s="11" t="s">
        <v>108</v>
      </c>
      <c r="AO63" s="11" t="s">
        <v>112</v>
      </c>
      <c r="AP63" s="11" t="s">
        <v>108</v>
      </c>
      <c r="AQ63" s="11" t="s">
        <v>108</v>
      </c>
      <c r="AR63" s="11" t="s">
        <v>108</v>
      </c>
    </row>
    <row r="64" spans="1:44">
      <c r="A64" s="11" t="s">
        <v>268</v>
      </c>
      <c r="B64" s="11" t="s">
        <v>101</v>
      </c>
      <c r="C64" s="11" t="s">
        <v>269</v>
      </c>
      <c r="D64" s="11" t="s">
        <v>170</v>
      </c>
      <c r="E64" s="11" t="s">
        <v>104</v>
      </c>
      <c r="F64" s="11" t="s">
        <v>141</v>
      </c>
      <c r="G64" s="12">
        <v>1019.2</v>
      </c>
      <c r="H64" s="13">
        <v>1040</v>
      </c>
      <c r="I64" s="11" t="s">
        <v>105</v>
      </c>
      <c r="J64" s="11" t="s">
        <v>270</v>
      </c>
      <c r="K64" s="11" t="s">
        <v>271</v>
      </c>
      <c r="L64" s="57">
        <f t="shared" si="0"/>
        <v>0.98000000000000009</v>
      </c>
      <c r="M64" s="11" t="s">
        <v>108</v>
      </c>
      <c r="N64" s="11" t="s">
        <v>108</v>
      </c>
      <c r="O64" s="11" t="s">
        <v>109</v>
      </c>
      <c r="P64" s="11" t="s">
        <v>108</v>
      </c>
      <c r="Q64" s="11" t="s">
        <v>108</v>
      </c>
      <c r="R64" s="11" t="s">
        <v>108</v>
      </c>
      <c r="S64" s="11" t="s">
        <v>108</v>
      </c>
      <c r="T64" s="12">
        <v>0</v>
      </c>
      <c r="U64" s="13">
        <v>0</v>
      </c>
      <c r="V64" s="11" t="s">
        <v>108</v>
      </c>
      <c r="W64" s="11" t="s">
        <v>108</v>
      </c>
      <c r="X64" s="11" t="s">
        <v>108</v>
      </c>
      <c r="Y64" s="11" t="s">
        <v>108</v>
      </c>
      <c r="Z64" s="11" t="s">
        <v>108</v>
      </c>
      <c r="AA64" s="11" t="s">
        <v>110</v>
      </c>
      <c r="AB64" s="11" t="s">
        <v>108</v>
      </c>
      <c r="AC64" s="11" t="s">
        <v>108</v>
      </c>
      <c r="AD64" s="11" t="s">
        <v>108</v>
      </c>
      <c r="AE64" s="11" t="s">
        <v>108</v>
      </c>
      <c r="AF64" s="11" t="s">
        <v>108</v>
      </c>
      <c r="AG64" s="11" t="s">
        <v>111</v>
      </c>
      <c r="AH64" s="11" t="s">
        <v>108</v>
      </c>
      <c r="AI64" s="11" t="s">
        <v>108</v>
      </c>
      <c r="AJ64" s="11" t="s">
        <v>108</v>
      </c>
      <c r="AK64" s="11" t="s">
        <v>108</v>
      </c>
      <c r="AL64" s="11" t="s">
        <v>108</v>
      </c>
      <c r="AM64" s="11" t="s">
        <v>108</v>
      </c>
      <c r="AN64" s="11" t="s">
        <v>108</v>
      </c>
      <c r="AO64" s="11" t="s">
        <v>112</v>
      </c>
      <c r="AP64" s="11" t="s">
        <v>108</v>
      </c>
      <c r="AQ64" s="11" t="s">
        <v>108</v>
      </c>
      <c r="AR64" s="11" t="s">
        <v>108</v>
      </c>
    </row>
    <row r="65" spans="1:44">
      <c r="A65" s="11" t="s">
        <v>272</v>
      </c>
      <c r="B65" s="11" t="s">
        <v>101</v>
      </c>
      <c r="C65" s="11" t="s">
        <v>269</v>
      </c>
      <c r="D65" s="11" t="s">
        <v>255</v>
      </c>
      <c r="E65" s="11" t="s">
        <v>104</v>
      </c>
      <c r="F65" s="11" t="s">
        <v>118</v>
      </c>
      <c r="G65" s="12">
        <v>7840</v>
      </c>
      <c r="H65" s="13">
        <v>8000</v>
      </c>
      <c r="I65" s="11" t="s">
        <v>105</v>
      </c>
      <c r="J65" s="11" t="s">
        <v>270</v>
      </c>
      <c r="K65" s="11" t="s">
        <v>271</v>
      </c>
      <c r="L65" s="57">
        <f t="shared" si="0"/>
        <v>0.98</v>
      </c>
      <c r="M65" s="11" t="s">
        <v>108</v>
      </c>
      <c r="N65" s="11" t="s">
        <v>108</v>
      </c>
      <c r="O65" s="11" t="s">
        <v>109</v>
      </c>
      <c r="P65" s="11" t="s">
        <v>108</v>
      </c>
      <c r="Q65" s="11" t="s">
        <v>108</v>
      </c>
      <c r="R65" s="11" t="s">
        <v>108</v>
      </c>
      <c r="S65" s="11" t="s">
        <v>108</v>
      </c>
      <c r="T65" s="12">
        <v>0</v>
      </c>
      <c r="U65" s="13">
        <v>0</v>
      </c>
      <c r="V65" s="11" t="s">
        <v>108</v>
      </c>
      <c r="W65" s="11" t="s">
        <v>108</v>
      </c>
      <c r="X65" s="11" t="s">
        <v>108</v>
      </c>
      <c r="Y65" s="11" t="s">
        <v>108</v>
      </c>
      <c r="Z65" s="11" t="s">
        <v>108</v>
      </c>
      <c r="AA65" s="11" t="s">
        <v>110</v>
      </c>
      <c r="AB65" s="11" t="s">
        <v>108</v>
      </c>
      <c r="AC65" s="11" t="s">
        <v>108</v>
      </c>
      <c r="AD65" s="11" t="s">
        <v>108</v>
      </c>
      <c r="AE65" s="11" t="s">
        <v>108</v>
      </c>
      <c r="AF65" s="11" t="s">
        <v>108</v>
      </c>
      <c r="AG65" s="11" t="s">
        <v>111</v>
      </c>
      <c r="AH65" s="11" t="s">
        <v>108</v>
      </c>
      <c r="AI65" s="11" t="s">
        <v>108</v>
      </c>
      <c r="AJ65" s="11" t="s">
        <v>108</v>
      </c>
      <c r="AK65" s="11" t="s">
        <v>108</v>
      </c>
      <c r="AL65" s="11" t="s">
        <v>108</v>
      </c>
      <c r="AM65" s="11" t="s">
        <v>108</v>
      </c>
      <c r="AN65" s="11" t="s">
        <v>108</v>
      </c>
      <c r="AO65" s="11" t="s">
        <v>112</v>
      </c>
      <c r="AP65" s="11" t="s">
        <v>108</v>
      </c>
      <c r="AQ65" s="11" t="s">
        <v>108</v>
      </c>
      <c r="AR65" s="11" t="s">
        <v>108</v>
      </c>
    </row>
    <row r="66" spans="1:44">
      <c r="A66" s="11" t="s">
        <v>273</v>
      </c>
      <c r="B66" s="11" t="s">
        <v>101</v>
      </c>
      <c r="C66" s="11" t="s">
        <v>269</v>
      </c>
      <c r="D66" s="11" t="s">
        <v>150</v>
      </c>
      <c r="E66" s="11" t="s">
        <v>104</v>
      </c>
      <c r="F66" s="11" t="s">
        <v>102</v>
      </c>
      <c r="G66" s="12">
        <v>8820</v>
      </c>
      <c r="H66" s="13">
        <v>9000</v>
      </c>
      <c r="I66" s="11" t="s">
        <v>105</v>
      </c>
      <c r="J66" s="11" t="s">
        <v>270</v>
      </c>
      <c r="K66" s="11" t="s">
        <v>271</v>
      </c>
      <c r="L66" s="57">
        <f t="shared" si="0"/>
        <v>0.98</v>
      </c>
      <c r="M66" s="11" t="s">
        <v>108</v>
      </c>
      <c r="N66" s="11" t="s">
        <v>108</v>
      </c>
      <c r="O66" s="11" t="s">
        <v>109</v>
      </c>
      <c r="P66" s="11" t="s">
        <v>108</v>
      </c>
      <c r="Q66" s="11" t="s">
        <v>108</v>
      </c>
      <c r="R66" s="11" t="s">
        <v>108</v>
      </c>
      <c r="S66" s="11" t="s">
        <v>108</v>
      </c>
      <c r="T66" s="12">
        <v>0</v>
      </c>
      <c r="U66" s="13">
        <v>0</v>
      </c>
      <c r="V66" s="11" t="s">
        <v>108</v>
      </c>
      <c r="W66" s="11" t="s">
        <v>108</v>
      </c>
      <c r="X66" s="11" t="s">
        <v>108</v>
      </c>
      <c r="Y66" s="11" t="s">
        <v>108</v>
      </c>
      <c r="Z66" s="11" t="s">
        <v>108</v>
      </c>
      <c r="AA66" s="11" t="s">
        <v>110</v>
      </c>
      <c r="AB66" s="11" t="s">
        <v>108</v>
      </c>
      <c r="AC66" s="11" t="s">
        <v>108</v>
      </c>
      <c r="AD66" s="11" t="s">
        <v>108</v>
      </c>
      <c r="AE66" s="11" t="s">
        <v>108</v>
      </c>
      <c r="AF66" s="11" t="s">
        <v>108</v>
      </c>
      <c r="AG66" s="11" t="s">
        <v>111</v>
      </c>
      <c r="AH66" s="11" t="s">
        <v>108</v>
      </c>
      <c r="AI66" s="11" t="s">
        <v>108</v>
      </c>
      <c r="AJ66" s="11" t="s">
        <v>108</v>
      </c>
      <c r="AK66" s="11" t="s">
        <v>108</v>
      </c>
      <c r="AL66" s="11" t="s">
        <v>108</v>
      </c>
      <c r="AM66" s="11" t="s">
        <v>108</v>
      </c>
      <c r="AN66" s="11" t="s">
        <v>108</v>
      </c>
      <c r="AO66" s="11" t="s">
        <v>112</v>
      </c>
      <c r="AP66" s="11" t="s">
        <v>108</v>
      </c>
      <c r="AQ66" s="11" t="s">
        <v>108</v>
      </c>
      <c r="AR66" s="11" t="s">
        <v>108</v>
      </c>
    </row>
    <row r="67" spans="1:44">
      <c r="G67" s="170">
        <f>SUM(G2:G66)</f>
        <v>1433804.82</v>
      </c>
    </row>
  </sheetData>
  <autoFilter ref="A1:AR69" xr:uid="{00000000-0009-0000-0000-000005000000}"/>
  <phoneticPr fontId="22" type="noConversion"/>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16A117-193F-4C9B-89BE-825904775D14}">
  <sheetPr codeName="Sheet15">
    <tabColor rgb="FF92D050"/>
  </sheetPr>
  <dimension ref="A1:AG25"/>
  <sheetViews>
    <sheetView zoomScale="115" zoomScaleNormal="115" workbookViewId="0">
      <selection activeCell="A2" sqref="A2"/>
    </sheetView>
  </sheetViews>
  <sheetFormatPr defaultRowHeight="13.2"/>
  <cols>
    <col min="1" max="1" width="11.6640625" bestFit="1" customWidth="1"/>
    <col min="2" max="2" width="10.44140625" bestFit="1" customWidth="1"/>
    <col min="3" max="3" width="11" bestFit="1" customWidth="1"/>
    <col min="4" max="4" width="22.88671875" bestFit="1" customWidth="1"/>
    <col min="5" max="5" width="21.5546875" bestFit="1" customWidth="1"/>
    <col min="6" max="6" width="19.5546875" bestFit="1" customWidth="1"/>
    <col min="7" max="7" width="23.5546875" bestFit="1" customWidth="1"/>
    <col min="8" max="8" width="10.44140625" bestFit="1" customWidth="1"/>
    <col min="9" max="9" width="11.109375" bestFit="1" customWidth="1"/>
    <col min="10" max="10" width="13.6640625" bestFit="1" customWidth="1"/>
    <col min="11" max="11" width="19.33203125" bestFit="1" customWidth="1"/>
    <col min="12" max="12" width="8.6640625" bestFit="1" customWidth="1"/>
    <col min="13" max="13" width="12.44140625" bestFit="1" customWidth="1"/>
    <col min="14" max="14" width="8" bestFit="1" customWidth="1"/>
    <col min="15" max="15" width="4.33203125" bestFit="1" customWidth="1"/>
    <col min="16" max="16" width="13.33203125" bestFit="1" customWidth="1"/>
    <col min="17" max="17" width="18.6640625" bestFit="1" customWidth="1"/>
    <col min="20" max="20" width="9.33203125" bestFit="1" customWidth="1"/>
    <col min="21" max="21" width="14.6640625" bestFit="1" customWidth="1"/>
    <col min="22" max="22" width="26" bestFit="1" customWidth="1"/>
    <col min="26" max="26" width="15.33203125" customWidth="1"/>
    <col min="29" max="29" width="21" bestFit="1" customWidth="1"/>
  </cols>
  <sheetData>
    <row r="1" spans="1:33">
      <c r="A1" s="14" t="s">
        <v>274</v>
      </c>
      <c r="B1" s="14" t="s">
        <v>275</v>
      </c>
      <c r="C1" s="14" t="s">
        <v>276</v>
      </c>
      <c r="D1" s="14" t="s">
        <v>277</v>
      </c>
      <c r="E1" s="14" t="s">
        <v>278</v>
      </c>
      <c r="F1" s="14" t="s">
        <v>279</v>
      </c>
      <c r="G1" s="14" t="s">
        <v>280</v>
      </c>
      <c r="H1" s="14" t="s">
        <v>281</v>
      </c>
      <c r="I1" s="14" t="s">
        <v>282</v>
      </c>
      <c r="J1" s="14" t="s">
        <v>283</v>
      </c>
      <c r="K1" s="14" t="s">
        <v>284</v>
      </c>
      <c r="L1" s="14" t="s">
        <v>285</v>
      </c>
      <c r="M1" s="14" t="s">
        <v>286</v>
      </c>
      <c r="N1" s="14" t="s">
        <v>287</v>
      </c>
      <c r="O1" s="14" t="s">
        <v>67</v>
      </c>
      <c r="P1" s="14" t="s">
        <v>90</v>
      </c>
      <c r="Q1" s="14" t="s">
        <v>441</v>
      </c>
      <c r="R1" s="15" t="s">
        <v>288</v>
      </c>
      <c r="S1" s="15" t="s">
        <v>290</v>
      </c>
      <c r="T1" s="15" t="s">
        <v>291</v>
      </c>
      <c r="U1" s="15" t="s">
        <v>292</v>
      </c>
      <c r="V1" s="15" t="s">
        <v>293</v>
      </c>
      <c r="W1" s="15" t="s">
        <v>294</v>
      </c>
      <c r="X1" s="15" t="s">
        <v>295</v>
      </c>
      <c r="Y1" t="s">
        <v>442</v>
      </c>
      <c r="Z1" t="s">
        <v>289</v>
      </c>
      <c r="AA1" t="s">
        <v>443</v>
      </c>
      <c r="AB1" s="100" t="s">
        <v>507</v>
      </c>
      <c r="AC1" s="100" t="s">
        <v>508</v>
      </c>
      <c r="AD1" s="100" t="s">
        <v>509</v>
      </c>
      <c r="AE1" s="100" t="s">
        <v>510</v>
      </c>
      <c r="AF1" s="100" t="s">
        <v>511</v>
      </c>
      <c r="AG1" s="100" t="s">
        <v>512</v>
      </c>
    </row>
    <row r="2" spans="1:33">
      <c r="A2" s="8" t="s">
        <v>296</v>
      </c>
      <c r="B2" s="8" t="s">
        <v>297</v>
      </c>
      <c r="C2" s="8" t="s">
        <v>101</v>
      </c>
      <c r="D2" s="8" t="s">
        <v>298</v>
      </c>
      <c r="E2" s="8" t="s">
        <v>299</v>
      </c>
      <c r="F2" s="8" t="s">
        <v>300</v>
      </c>
      <c r="G2" s="16" t="s">
        <v>301</v>
      </c>
      <c r="H2" s="16" t="s">
        <v>302</v>
      </c>
      <c r="I2" s="8" t="s">
        <v>303</v>
      </c>
      <c r="J2" s="8" t="s">
        <v>108</v>
      </c>
      <c r="K2" s="8" t="s">
        <v>304</v>
      </c>
      <c r="L2" s="8" t="s">
        <v>305</v>
      </c>
      <c r="M2" s="16" t="s">
        <v>306</v>
      </c>
      <c r="N2" s="8" t="s">
        <v>307</v>
      </c>
      <c r="O2" s="8" t="s">
        <v>108</v>
      </c>
      <c r="P2" s="8"/>
      <c r="Q2" s="8"/>
      <c r="R2" s="8">
        <v>1</v>
      </c>
      <c r="S2" s="8" t="s">
        <v>308</v>
      </c>
      <c r="T2" s="17" t="s">
        <v>309</v>
      </c>
      <c r="U2" s="18" t="s">
        <v>310</v>
      </c>
      <c r="V2" s="19" t="s">
        <v>311</v>
      </c>
      <c r="W2" s="16" t="s">
        <v>312</v>
      </c>
      <c r="X2" s="20" t="s">
        <v>313</v>
      </c>
      <c r="AB2" s="101" t="s">
        <v>825</v>
      </c>
      <c r="AC2" t="s">
        <v>826</v>
      </c>
    </row>
    <row r="3" spans="1:33">
      <c r="A3" s="8" t="s">
        <v>296</v>
      </c>
      <c r="B3" s="8" t="s">
        <v>297</v>
      </c>
      <c r="C3" s="8" t="s">
        <v>101</v>
      </c>
      <c r="D3" s="8" t="s">
        <v>298</v>
      </c>
      <c r="E3" s="8" t="s">
        <v>299</v>
      </c>
      <c r="F3" s="8" t="s">
        <v>300</v>
      </c>
      <c r="G3" s="16" t="s">
        <v>301</v>
      </c>
      <c r="H3" s="16" t="s">
        <v>302</v>
      </c>
      <c r="I3" s="8" t="s">
        <v>303</v>
      </c>
      <c r="J3" s="8" t="s">
        <v>108</v>
      </c>
      <c r="K3" s="8" t="s">
        <v>304</v>
      </c>
      <c r="L3" s="8" t="s">
        <v>305</v>
      </c>
      <c r="M3" s="16" t="s">
        <v>306</v>
      </c>
      <c r="N3" s="8" t="s">
        <v>307</v>
      </c>
      <c r="O3" s="8"/>
      <c r="P3" s="8"/>
      <c r="Q3" s="8"/>
      <c r="R3" s="8">
        <v>2</v>
      </c>
      <c r="S3" s="8" t="s">
        <v>308</v>
      </c>
      <c r="T3" s="17" t="s">
        <v>314</v>
      </c>
      <c r="U3" s="18" t="s">
        <v>315</v>
      </c>
      <c r="V3" s="18" t="s">
        <v>316</v>
      </c>
      <c r="W3" s="16" t="s">
        <v>312</v>
      </c>
      <c r="X3" s="20" t="s">
        <v>317</v>
      </c>
      <c r="AB3" t="s">
        <v>825</v>
      </c>
      <c r="AC3" t="s">
        <v>827</v>
      </c>
    </row>
    <row r="4" spans="1:33">
      <c r="A4" s="8" t="s">
        <v>296</v>
      </c>
      <c r="B4" s="8" t="s">
        <v>297</v>
      </c>
      <c r="C4" s="8" t="s">
        <v>101</v>
      </c>
      <c r="D4" s="8" t="s">
        <v>298</v>
      </c>
      <c r="E4" s="8" t="s">
        <v>299</v>
      </c>
      <c r="F4" s="8" t="s">
        <v>300</v>
      </c>
      <c r="G4" s="16" t="s">
        <v>301</v>
      </c>
      <c r="H4" s="16" t="s">
        <v>302</v>
      </c>
      <c r="I4" s="8" t="s">
        <v>303</v>
      </c>
      <c r="J4" s="8" t="s">
        <v>108</v>
      </c>
      <c r="K4" s="8" t="s">
        <v>304</v>
      </c>
      <c r="L4" s="8" t="s">
        <v>305</v>
      </c>
      <c r="M4" s="16" t="s">
        <v>306</v>
      </c>
      <c r="N4" s="8" t="s">
        <v>307</v>
      </c>
      <c r="O4" s="8"/>
      <c r="P4" s="8"/>
      <c r="Q4" s="8"/>
      <c r="R4" s="8">
        <v>3</v>
      </c>
      <c r="S4" s="8" t="s">
        <v>308</v>
      </c>
      <c r="T4" s="17" t="s">
        <v>318</v>
      </c>
      <c r="U4" s="18" t="s">
        <v>319</v>
      </c>
      <c r="V4" s="18" t="s">
        <v>320</v>
      </c>
      <c r="W4" s="16" t="s">
        <v>312</v>
      </c>
      <c r="X4" s="20" t="s">
        <v>321</v>
      </c>
      <c r="AB4" t="s">
        <v>825</v>
      </c>
      <c r="AC4" t="s">
        <v>828</v>
      </c>
    </row>
    <row r="5" spans="1:33">
      <c r="A5" s="8" t="s">
        <v>296</v>
      </c>
      <c r="B5" s="8" t="s">
        <v>297</v>
      </c>
      <c r="C5" s="8" t="s">
        <v>101</v>
      </c>
      <c r="D5" s="8" t="s">
        <v>298</v>
      </c>
      <c r="E5" s="8" t="s">
        <v>299</v>
      </c>
      <c r="F5" s="8" t="s">
        <v>300</v>
      </c>
      <c r="G5" s="16" t="s">
        <v>301</v>
      </c>
      <c r="H5" s="16" t="s">
        <v>302</v>
      </c>
      <c r="I5" s="8" t="s">
        <v>303</v>
      </c>
      <c r="J5" s="8" t="s">
        <v>108</v>
      </c>
      <c r="K5" s="8" t="s">
        <v>304</v>
      </c>
      <c r="L5" s="8" t="s">
        <v>305</v>
      </c>
      <c r="M5" s="16" t="s">
        <v>306</v>
      </c>
      <c r="N5" s="8" t="s">
        <v>307</v>
      </c>
      <c r="O5" s="8"/>
      <c r="P5" s="8"/>
      <c r="Q5" s="8"/>
      <c r="R5" s="8">
        <v>4</v>
      </c>
      <c r="S5" s="8" t="s">
        <v>308</v>
      </c>
      <c r="T5" s="17" t="s">
        <v>322</v>
      </c>
      <c r="U5" s="18" t="s">
        <v>323</v>
      </c>
      <c r="V5" s="18" t="s">
        <v>324</v>
      </c>
      <c r="W5" s="16" t="s">
        <v>312</v>
      </c>
      <c r="X5" s="20" t="s">
        <v>325</v>
      </c>
      <c r="AB5" t="s">
        <v>825</v>
      </c>
      <c r="AC5" t="s">
        <v>829</v>
      </c>
    </row>
    <row r="6" spans="1:33">
      <c r="A6" s="8" t="s">
        <v>296</v>
      </c>
      <c r="B6" s="8" t="s">
        <v>297</v>
      </c>
      <c r="C6" s="8" t="s">
        <v>101</v>
      </c>
      <c r="D6" s="8" t="s">
        <v>298</v>
      </c>
      <c r="E6" s="8" t="s">
        <v>299</v>
      </c>
      <c r="F6" s="8" t="s">
        <v>300</v>
      </c>
      <c r="G6" s="16" t="s">
        <v>301</v>
      </c>
      <c r="H6" s="16" t="s">
        <v>302</v>
      </c>
      <c r="I6" s="8" t="s">
        <v>303</v>
      </c>
      <c r="J6" s="8" t="s">
        <v>108</v>
      </c>
      <c r="K6" s="8" t="s">
        <v>304</v>
      </c>
      <c r="L6" s="8" t="s">
        <v>305</v>
      </c>
      <c r="M6" s="16" t="s">
        <v>306</v>
      </c>
      <c r="N6" s="8" t="s">
        <v>307</v>
      </c>
      <c r="O6" s="8"/>
      <c r="P6" s="8"/>
      <c r="Q6" s="8"/>
      <c r="R6" s="8">
        <v>5</v>
      </c>
      <c r="S6" s="8" t="s">
        <v>308</v>
      </c>
      <c r="T6" s="17" t="s">
        <v>326</v>
      </c>
      <c r="U6" s="18" t="s">
        <v>327</v>
      </c>
      <c r="V6" s="18" t="s">
        <v>328</v>
      </c>
      <c r="W6" s="16" t="s">
        <v>312</v>
      </c>
      <c r="X6" s="20" t="s">
        <v>329</v>
      </c>
      <c r="AB6" t="s">
        <v>825</v>
      </c>
      <c r="AC6" t="s">
        <v>830</v>
      </c>
    </row>
    <row r="7" spans="1:33">
      <c r="A7" s="8" t="s">
        <v>296</v>
      </c>
      <c r="B7" s="8" t="s">
        <v>297</v>
      </c>
      <c r="C7" s="8" t="s">
        <v>101</v>
      </c>
      <c r="D7" s="8" t="s">
        <v>298</v>
      </c>
      <c r="E7" s="8" t="s">
        <v>299</v>
      </c>
      <c r="F7" s="8" t="s">
        <v>300</v>
      </c>
      <c r="G7" s="16" t="s">
        <v>301</v>
      </c>
      <c r="H7" s="16" t="s">
        <v>302</v>
      </c>
      <c r="I7" s="8" t="s">
        <v>303</v>
      </c>
      <c r="J7" s="8" t="s">
        <v>108</v>
      </c>
      <c r="K7" s="8" t="s">
        <v>304</v>
      </c>
      <c r="L7" s="8" t="s">
        <v>305</v>
      </c>
      <c r="M7" s="16" t="s">
        <v>306</v>
      </c>
      <c r="N7" s="8" t="s">
        <v>307</v>
      </c>
      <c r="O7" s="8"/>
      <c r="P7" s="8"/>
      <c r="Q7" s="8"/>
      <c r="R7" s="95" t="s">
        <v>483</v>
      </c>
      <c r="S7" s="90"/>
      <c r="T7" s="91"/>
      <c r="U7" s="92"/>
      <c r="V7" s="91"/>
      <c r="W7" s="92"/>
      <c r="X7" s="93"/>
      <c r="Y7" s="94"/>
      <c r="Z7" s="94"/>
      <c r="AB7" t="s">
        <v>825</v>
      </c>
      <c r="AC7" t="s">
        <v>831</v>
      </c>
    </row>
    <row r="8" spans="1:33">
      <c r="A8" s="8" t="s">
        <v>296</v>
      </c>
      <c r="B8" s="8" t="s">
        <v>330</v>
      </c>
      <c r="C8" s="8" t="s">
        <v>101</v>
      </c>
      <c r="D8" s="8" t="s">
        <v>298</v>
      </c>
      <c r="E8" s="8" t="s">
        <v>299</v>
      </c>
      <c r="F8" s="8" t="s">
        <v>300</v>
      </c>
      <c r="G8" s="16" t="s">
        <v>331</v>
      </c>
      <c r="H8" s="16" t="s">
        <v>332</v>
      </c>
      <c r="I8" s="8" t="s">
        <v>303</v>
      </c>
      <c r="J8" s="8" t="s">
        <v>108</v>
      </c>
      <c r="K8" s="8" t="s">
        <v>333</v>
      </c>
      <c r="L8" s="8" t="s">
        <v>305</v>
      </c>
      <c r="M8" s="16" t="s">
        <v>334</v>
      </c>
      <c r="N8" s="8" t="s">
        <v>307</v>
      </c>
      <c r="O8" s="8" t="s">
        <v>108</v>
      </c>
      <c r="P8" s="8"/>
      <c r="Q8" s="8"/>
      <c r="R8" s="8">
        <v>1</v>
      </c>
      <c r="S8" s="8" t="s">
        <v>308</v>
      </c>
      <c r="T8" s="18" t="s">
        <v>335</v>
      </c>
      <c r="U8" s="20" t="s">
        <v>336</v>
      </c>
      <c r="V8" s="20" t="s">
        <v>337</v>
      </c>
      <c r="W8" s="16" t="s">
        <v>312</v>
      </c>
      <c r="X8" s="19" t="s">
        <v>338</v>
      </c>
      <c r="AB8" t="s">
        <v>825</v>
      </c>
      <c r="AC8" t="s">
        <v>832</v>
      </c>
    </row>
    <row r="9" spans="1:33">
      <c r="A9" s="8" t="s">
        <v>296</v>
      </c>
      <c r="B9" s="8" t="s">
        <v>330</v>
      </c>
      <c r="C9" s="8" t="s">
        <v>101</v>
      </c>
      <c r="D9" s="8" t="s">
        <v>298</v>
      </c>
      <c r="E9" s="8" t="s">
        <v>299</v>
      </c>
      <c r="F9" s="8" t="s">
        <v>300</v>
      </c>
      <c r="G9" s="16" t="s">
        <v>331</v>
      </c>
      <c r="H9" s="16" t="s">
        <v>332</v>
      </c>
      <c r="I9" s="8" t="s">
        <v>303</v>
      </c>
      <c r="J9" s="8" t="s">
        <v>108</v>
      </c>
      <c r="K9" s="8" t="s">
        <v>333</v>
      </c>
      <c r="L9" s="8" t="s">
        <v>305</v>
      </c>
      <c r="M9" s="16" t="s">
        <v>334</v>
      </c>
      <c r="N9" s="8" t="s">
        <v>307</v>
      </c>
      <c r="O9" s="8"/>
      <c r="P9" s="8"/>
      <c r="Q9" s="8"/>
      <c r="R9" s="8">
        <v>2</v>
      </c>
      <c r="S9" s="8" t="s">
        <v>308</v>
      </c>
      <c r="T9" s="21" t="s">
        <v>339</v>
      </c>
      <c r="U9" s="20" t="s">
        <v>340</v>
      </c>
      <c r="V9" s="20" t="s">
        <v>341</v>
      </c>
      <c r="W9" s="16" t="s">
        <v>312</v>
      </c>
      <c r="X9" s="18" t="s">
        <v>342</v>
      </c>
      <c r="AB9" t="s">
        <v>825</v>
      </c>
      <c r="AC9" t="s">
        <v>833</v>
      </c>
    </row>
    <row r="10" spans="1:33">
      <c r="A10" s="8" t="s">
        <v>296</v>
      </c>
      <c r="B10" s="8" t="s">
        <v>330</v>
      </c>
      <c r="C10" s="8" t="s">
        <v>101</v>
      </c>
      <c r="D10" s="8" t="s">
        <v>298</v>
      </c>
      <c r="E10" s="8" t="s">
        <v>299</v>
      </c>
      <c r="F10" s="8" t="s">
        <v>300</v>
      </c>
      <c r="G10" s="16" t="s">
        <v>331</v>
      </c>
      <c r="H10" s="16" t="s">
        <v>332</v>
      </c>
      <c r="I10" s="8" t="s">
        <v>303</v>
      </c>
      <c r="J10" s="8" t="s">
        <v>108</v>
      </c>
      <c r="K10" s="8" t="s">
        <v>333</v>
      </c>
      <c r="L10" s="8" t="s">
        <v>305</v>
      </c>
      <c r="M10" s="16" t="s">
        <v>334</v>
      </c>
      <c r="N10" s="8" t="s">
        <v>307</v>
      </c>
      <c r="O10" s="8"/>
      <c r="P10" s="8"/>
      <c r="Q10" s="8"/>
      <c r="R10" s="8">
        <v>3</v>
      </c>
      <c r="S10" s="8" t="s">
        <v>308</v>
      </c>
      <c r="T10" s="21" t="s">
        <v>343</v>
      </c>
      <c r="U10" s="20" t="s">
        <v>344</v>
      </c>
      <c r="V10" s="20" t="s">
        <v>345</v>
      </c>
      <c r="W10" s="16" t="s">
        <v>312</v>
      </c>
      <c r="X10" s="18" t="s">
        <v>346</v>
      </c>
      <c r="AB10" t="s">
        <v>825</v>
      </c>
      <c r="AC10" t="s">
        <v>834</v>
      </c>
    </row>
    <row r="11" spans="1:33">
      <c r="A11" s="8" t="s">
        <v>296</v>
      </c>
      <c r="B11" s="8" t="s">
        <v>330</v>
      </c>
      <c r="C11" s="8" t="s">
        <v>101</v>
      </c>
      <c r="D11" s="8" t="s">
        <v>298</v>
      </c>
      <c r="E11" s="8" t="s">
        <v>299</v>
      </c>
      <c r="F11" s="8" t="s">
        <v>300</v>
      </c>
      <c r="G11" s="16" t="s">
        <v>331</v>
      </c>
      <c r="H11" s="16" t="s">
        <v>332</v>
      </c>
      <c r="I11" s="8" t="s">
        <v>303</v>
      </c>
      <c r="J11" s="8" t="s">
        <v>108</v>
      </c>
      <c r="K11" s="8" t="s">
        <v>333</v>
      </c>
      <c r="L11" s="8" t="s">
        <v>305</v>
      </c>
      <c r="M11" s="16" t="s">
        <v>334</v>
      </c>
      <c r="N11" s="8" t="s">
        <v>307</v>
      </c>
      <c r="O11" s="8"/>
      <c r="P11" s="8"/>
      <c r="Q11" s="8"/>
      <c r="R11" s="8">
        <v>4</v>
      </c>
      <c r="S11" s="8" t="s">
        <v>308</v>
      </c>
      <c r="T11" s="21" t="s">
        <v>347</v>
      </c>
      <c r="U11" s="20" t="s">
        <v>348</v>
      </c>
      <c r="V11" s="20" t="s">
        <v>349</v>
      </c>
      <c r="W11" s="16" t="s">
        <v>312</v>
      </c>
      <c r="X11" s="20" t="s">
        <v>350</v>
      </c>
      <c r="AB11" t="s">
        <v>825</v>
      </c>
      <c r="AC11" t="s">
        <v>835</v>
      </c>
    </row>
    <row r="12" spans="1:33">
      <c r="A12" s="8" t="s">
        <v>296</v>
      </c>
      <c r="B12" s="8" t="s">
        <v>330</v>
      </c>
      <c r="C12" s="8" t="s">
        <v>101</v>
      </c>
      <c r="D12" s="8" t="s">
        <v>298</v>
      </c>
      <c r="E12" s="8" t="s">
        <v>299</v>
      </c>
      <c r="F12" s="8" t="s">
        <v>300</v>
      </c>
      <c r="G12" s="16" t="s">
        <v>331</v>
      </c>
      <c r="H12" s="16" t="s">
        <v>332</v>
      </c>
      <c r="I12" s="8" t="s">
        <v>303</v>
      </c>
      <c r="J12" s="8" t="s">
        <v>108</v>
      </c>
      <c r="K12" s="8" t="s">
        <v>333</v>
      </c>
      <c r="L12" s="8" t="s">
        <v>305</v>
      </c>
      <c r="M12" s="16" t="s">
        <v>334</v>
      </c>
      <c r="N12" s="8" t="s">
        <v>307</v>
      </c>
      <c r="O12" s="8"/>
      <c r="P12" s="8"/>
      <c r="Q12" s="8"/>
      <c r="R12" s="8">
        <v>5</v>
      </c>
      <c r="S12" s="8" t="s">
        <v>308</v>
      </c>
      <c r="T12" s="21" t="s">
        <v>351</v>
      </c>
      <c r="U12" s="20" t="s">
        <v>348</v>
      </c>
      <c r="V12" s="20" t="s">
        <v>352</v>
      </c>
      <c r="W12" s="16" t="s">
        <v>312</v>
      </c>
      <c r="X12" s="20" t="s">
        <v>353</v>
      </c>
      <c r="AB12" t="s">
        <v>825</v>
      </c>
      <c r="AC12" t="s">
        <v>836</v>
      </c>
    </row>
    <row r="13" spans="1:33">
      <c r="A13" s="8" t="s">
        <v>296</v>
      </c>
      <c r="B13" s="8" t="s">
        <v>330</v>
      </c>
      <c r="C13" s="8" t="s">
        <v>101</v>
      </c>
      <c r="D13" s="8" t="s">
        <v>298</v>
      </c>
      <c r="E13" s="8" t="s">
        <v>299</v>
      </c>
      <c r="F13" s="8" t="s">
        <v>300</v>
      </c>
      <c r="G13" s="16" t="s">
        <v>331</v>
      </c>
      <c r="H13" s="16" t="s">
        <v>332</v>
      </c>
      <c r="I13" s="8" t="s">
        <v>303</v>
      </c>
      <c r="J13" s="8" t="s">
        <v>108</v>
      </c>
      <c r="K13" s="8" t="s">
        <v>333</v>
      </c>
      <c r="L13" s="8" t="s">
        <v>305</v>
      </c>
      <c r="M13" s="16" t="s">
        <v>334</v>
      </c>
      <c r="N13" s="8" t="s">
        <v>307</v>
      </c>
      <c r="O13" s="8"/>
      <c r="P13" s="8"/>
      <c r="Q13" s="8"/>
      <c r="R13" s="8">
        <v>6</v>
      </c>
      <c r="S13" s="8" t="s">
        <v>308</v>
      </c>
      <c r="T13" s="21" t="s">
        <v>354</v>
      </c>
      <c r="U13" s="20" t="s">
        <v>355</v>
      </c>
      <c r="V13" s="20" t="s">
        <v>356</v>
      </c>
      <c r="W13" s="16" t="s">
        <v>312</v>
      </c>
      <c r="X13" s="20" t="s">
        <v>357</v>
      </c>
      <c r="AB13" t="s">
        <v>825</v>
      </c>
      <c r="AC13" t="s">
        <v>837</v>
      </c>
    </row>
    <row r="14" spans="1:33" s="25" customFormat="1">
      <c r="A14" s="22" t="s">
        <v>296</v>
      </c>
      <c r="B14" s="60" t="s">
        <v>444</v>
      </c>
      <c r="C14" s="22" t="s">
        <v>101</v>
      </c>
      <c r="D14" s="22" t="s">
        <v>298</v>
      </c>
      <c r="E14" s="22" t="s">
        <v>299</v>
      </c>
      <c r="F14" s="22" t="s">
        <v>300</v>
      </c>
      <c r="G14" s="36" t="s">
        <v>316</v>
      </c>
      <c r="H14" s="23" t="s">
        <v>317</v>
      </c>
      <c r="I14" s="22" t="s">
        <v>303</v>
      </c>
      <c r="J14" s="22" t="s">
        <v>108</v>
      </c>
      <c r="K14" s="22" t="s">
        <v>358</v>
      </c>
      <c r="L14" s="22" t="s">
        <v>305</v>
      </c>
      <c r="M14" s="23" t="s">
        <v>359</v>
      </c>
      <c r="N14" s="22" t="s">
        <v>307</v>
      </c>
      <c r="O14" s="22" t="s">
        <v>108</v>
      </c>
      <c r="P14" s="22"/>
      <c r="Q14" s="22"/>
      <c r="R14" s="22">
        <v>1</v>
      </c>
      <c r="S14" s="22" t="s">
        <v>308</v>
      </c>
      <c r="T14" s="27" t="s">
        <v>335</v>
      </c>
      <c r="U14" s="28" t="s">
        <v>315</v>
      </c>
      <c r="V14" s="35" t="s">
        <v>316</v>
      </c>
      <c r="W14" s="23" t="s">
        <v>312</v>
      </c>
      <c r="X14" s="24" t="s">
        <v>317</v>
      </c>
      <c r="AB14" s="25" t="s">
        <v>825</v>
      </c>
      <c r="AC14" s="25" t="s">
        <v>830</v>
      </c>
    </row>
    <row r="15" spans="1:33">
      <c r="R15" s="8">
        <v>2</v>
      </c>
      <c r="S15" s="8" t="s">
        <v>308</v>
      </c>
      <c r="T15" s="21" t="s">
        <v>339</v>
      </c>
      <c r="U15" s="20" t="s">
        <v>340</v>
      </c>
      <c r="V15" s="20" t="s">
        <v>341</v>
      </c>
      <c r="W15" s="16" t="s">
        <v>312</v>
      </c>
      <c r="X15" s="18" t="s">
        <v>342</v>
      </c>
      <c r="AB15" t="s">
        <v>825</v>
      </c>
      <c r="AC15" t="s">
        <v>830</v>
      </c>
    </row>
    <row r="16" spans="1:33">
      <c r="T16" s="17"/>
      <c r="U16" s="17"/>
    </row>
    <row r="17" spans="20:21">
      <c r="T17" s="17"/>
      <c r="U17" s="17"/>
    </row>
    <row r="18" spans="20:21">
      <c r="T18" s="17"/>
      <c r="U18" s="17"/>
    </row>
    <row r="19" spans="20:21">
      <c r="T19" s="17"/>
      <c r="U19" s="17"/>
    </row>
    <row r="20" spans="20:21">
      <c r="T20" s="17"/>
      <c r="U20" s="17"/>
    </row>
    <row r="21" spans="20:21">
      <c r="T21" s="17"/>
      <c r="U21" s="17"/>
    </row>
    <row r="22" spans="20:21">
      <c r="T22" s="17"/>
      <c r="U22" s="17"/>
    </row>
    <row r="23" spans="20:21">
      <c r="T23" s="17"/>
      <c r="U23" s="17"/>
    </row>
    <row r="24" spans="20:21">
      <c r="T24" s="17"/>
      <c r="U24" s="17"/>
    </row>
    <row r="25" spans="20:21">
      <c r="T25" s="17"/>
      <c r="U25" s="17"/>
    </row>
  </sheetData>
  <autoFilter ref="A1:AG15" xr:uid="{5EFCC33A-C0FC-4F4B-96FC-2884F9BA6F2C}"/>
  <phoneticPr fontId="22" type="noConversion"/>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0F468-B182-42A9-87CA-D99D61E1D1D4}">
  <sheetPr codeName="Sheet16">
    <tabColor rgb="FF92D050"/>
  </sheetPr>
  <dimension ref="B1:CB509"/>
  <sheetViews>
    <sheetView showGridLines="0" topLeftCell="A260" zoomScale="90" zoomScaleNormal="90" workbookViewId="0">
      <selection activeCell="Q280" sqref="Q280"/>
    </sheetView>
  </sheetViews>
  <sheetFormatPr defaultRowHeight="13.2"/>
  <cols>
    <col min="17" max="17" width="28.109375" bestFit="1" customWidth="1"/>
    <col min="58" max="58" width="23.6640625" customWidth="1"/>
    <col min="59" max="59" width="30.6640625" customWidth="1"/>
    <col min="60" max="60" width="21.44140625" customWidth="1"/>
    <col min="68" max="68" width="11.44140625" customWidth="1"/>
  </cols>
  <sheetData>
    <row r="1" spans="2:7">
      <c r="B1" s="149" t="s">
        <v>854</v>
      </c>
      <c r="C1" s="149"/>
      <c r="D1" s="149"/>
      <c r="E1" s="149"/>
      <c r="F1" s="149"/>
      <c r="G1" s="149"/>
    </row>
    <row r="3" spans="2:7">
      <c r="B3" t="s">
        <v>855</v>
      </c>
    </row>
    <row r="38" spans="2:2">
      <c r="B38" t="s">
        <v>946</v>
      </c>
    </row>
    <row r="40" spans="2:2">
      <c r="B40" t="s">
        <v>856</v>
      </c>
    </row>
    <row r="69" spans="2:80">
      <c r="AG69" s="150"/>
      <c r="AH69" s="150"/>
      <c r="AI69" s="150"/>
      <c r="AJ69" s="150"/>
      <c r="AK69" s="150"/>
      <c r="AL69" s="150"/>
      <c r="AM69" s="150"/>
      <c r="AN69" s="150"/>
      <c r="AO69" s="150"/>
      <c r="AP69" s="150"/>
      <c r="AQ69" s="150"/>
      <c r="AR69" s="150"/>
      <c r="AS69" s="150"/>
      <c r="AT69" s="150"/>
      <c r="AU69" s="150"/>
      <c r="AV69" s="150"/>
      <c r="AW69" s="150"/>
      <c r="AX69" s="150"/>
      <c r="AY69" s="150"/>
      <c r="AZ69" s="150"/>
      <c r="BA69" s="150"/>
      <c r="BB69" s="150"/>
      <c r="BC69" s="150"/>
      <c r="BD69" s="150"/>
      <c r="BE69" s="150"/>
      <c r="BF69" s="150"/>
      <c r="BG69" s="150"/>
      <c r="BH69" s="150"/>
      <c r="BI69" s="150"/>
      <c r="BJ69" s="150"/>
      <c r="BK69" s="150"/>
      <c r="BL69" s="150"/>
      <c r="BM69" s="150"/>
      <c r="BN69" s="150"/>
      <c r="BO69" s="150"/>
      <c r="BP69" s="150"/>
      <c r="BQ69" s="150"/>
      <c r="BR69" s="150"/>
      <c r="BS69" s="150"/>
      <c r="BT69" s="150"/>
      <c r="BU69" s="150"/>
      <c r="BV69" s="150"/>
      <c r="BW69" s="150"/>
      <c r="BX69" s="150"/>
      <c r="BY69" s="150"/>
      <c r="BZ69" s="150"/>
      <c r="CA69" s="150"/>
      <c r="CB69" s="150"/>
    </row>
    <row r="70" spans="2:80">
      <c r="AG70" s="150"/>
      <c r="AH70" s="150" t="s">
        <v>777</v>
      </c>
      <c r="AI70" s="150"/>
      <c r="AJ70" s="150"/>
      <c r="AK70" s="150"/>
      <c r="AL70" s="150"/>
      <c r="AM70" s="150"/>
      <c r="AN70" s="150"/>
      <c r="AO70" s="150"/>
      <c r="AP70" s="150"/>
      <c r="AQ70" s="150"/>
      <c r="AR70" s="150"/>
      <c r="AS70" s="150"/>
      <c r="AT70" s="150"/>
      <c r="AU70" s="150"/>
      <c r="AV70" s="150"/>
      <c r="AW70" s="150"/>
      <c r="AX70" s="150"/>
      <c r="AY70" s="150"/>
      <c r="AZ70" s="150"/>
      <c r="BA70" s="150"/>
      <c r="BB70" s="150"/>
      <c r="BC70" s="150"/>
      <c r="BD70" s="150"/>
      <c r="BE70" s="150"/>
      <c r="BF70" s="150"/>
      <c r="BG70" s="150"/>
      <c r="BH70" s="150"/>
      <c r="BI70" s="150"/>
      <c r="BJ70" s="150"/>
      <c r="BK70" s="150"/>
      <c r="BL70" s="150"/>
      <c r="BM70" s="150"/>
      <c r="BN70" s="150"/>
      <c r="BO70" s="150"/>
      <c r="BP70" s="150"/>
      <c r="BQ70" s="150"/>
      <c r="BR70" s="150"/>
      <c r="BS70" s="150"/>
      <c r="BT70" s="150"/>
      <c r="BU70" s="150"/>
      <c r="BV70" s="150"/>
      <c r="BW70" s="150"/>
      <c r="BX70" s="150"/>
      <c r="BY70" s="150"/>
      <c r="BZ70" s="150"/>
      <c r="CA70" s="150"/>
      <c r="CB70" s="150"/>
    </row>
    <row r="71" spans="2:80">
      <c r="AG71" s="150"/>
      <c r="AH71" s="150"/>
      <c r="AI71" s="150"/>
      <c r="AJ71" s="150"/>
      <c r="AK71" s="150"/>
      <c r="AL71" s="150"/>
      <c r="AM71" s="150"/>
      <c r="AN71" s="150"/>
      <c r="AO71" s="150"/>
      <c r="AP71" s="150"/>
      <c r="AQ71" s="150"/>
      <c r="AR71" s="150"/>
      <c r="AS71" s="150"/>
      <c r="AT71" s="150"/>
      <c r="AU71" s="150"/>
      <c r="AV71" s="150"/>
      <c r="AW71" s="150"/>
      <c r="AX71" s="150"/>
      <c r="AY71" s="150"/>
      <c r="AZ71" s="150"/>
      <c r="BA71" s="150"/>
      <c r="BB71" s="150"/>
      <c r="BC71" s="150"/>
      <c r="BD71" s="150"/>
      <c r="BE71" s="150"/>
      <c r="BF71" s="150"/>
      <c r="BG71" s="150"/>
      <c r="BH71" s="150"/>
      <c r="BI71" s="150"/>
      <c r="BJ71" s="150"/>
      <c r="BK71" s="150"/>
      <c r="BL71" s="150"/>
      <c r="BM71" s="150"/>
      <c r="BN71" s="150"/>
      <c r="BO71" s="150"/>
      <c r="BP71" s="150"/>
      <c r="BQ71" s="150"/>
      <c r="BR71" s="150"/>
      <c r="BS71" s="150"/>
      <c r="BT71" s="150"/>
      <c r="BU71" s="150"/>
      <c r="BV71" s="150"/>
      <c r="BW71" s="150"/>
      <c r="BX71" s="150"/>
      <c r="BY71" s="150"/>
      <c r="BZ71" s="150"/>
      <c r="CA71" s="150"/>
      <c r="CB71" s="150"/>
    </row>
    <row r="72" spans="2:80">
      <c r="B72" t="s">
        <v>857</v>
      </c>
      <c r="AG72" s="150"/>
      <c r="AH72" s="150"/>
      <c r="AI72" s="150"/>
      <c r="AJ72" s="150"/>
      <c r="AK72" s="150"/>
      <c r="AL72" s="150"/>
      <c r="AM72" s="150"/>
      <c r="AN72" s="150"/>
      <c r="AO72" s="150"/>
      <c r="AP72" s="150"/>
      <c r="AQ72" s="150"/>
      <c r="AR72" s="150"/>
      <c r="AS72" s="150"/>
      <c r="AT72" s="150"/>
      <c r="AU72" s="150"/>
      <c r="AV72" s="150"/>
      <c r="AW72" s="150"/>
      <c r="AX72" s="150"/>
      <c r="AY72" s="150"/>
      <c r="AZ72" s="150"/>
      <c r="BA72" s="150"/>
      <c r="BB72" s="150"/>
      <c r="BC72" s="150"/>
      <c r="BD72" s="150"/>
      <c r="BE72" s="150"/>
      <c r="BF72" s="150"/>
      <c r="BG72" s="150"/>
      <c r="BH72" s="150"/>
      <c r="BI72" s="150"/>
      <c r="BJ72" s="150"/>
      <c r="BK72" s="150"/>
      <c r="BL72" s="150"/>
      <c r="BM72" s="150"/>
      <c r="BN72" s="150"/>
      <c r="BO72" s="150"/>
      <c r="BP72" s="150"/>
      <c r="BQ72" s="150"/>
      <c r="BR72" s="150"/>
      <c r="BS72" s="150"/>
      <c r="BT72" s="150"/>
      <c r="BU72" s="150"/>
      <c r="BV72" s="150"/>
      <c r="BW72" s="150"/>
      <c r="BX72" s="150"/>
      <c r="BY72" s="150"/>
      <c r="BZ72" s="150"/>
      <c r="CA72" s="150"/>
      <c r="CB72" s="150"/>
    </row>
    <row r="73" spans="2:80">
      <c r="AG73" s="150"/>
      <c r="AH73" s="150"/>
      <c r="AI73" s="150"/>
      <c r="AJ73" s="150"/>
      <c r="AK73" s="150"/>
      <c r="AL73" s="150"/>
      <c r="AM73" s="150"/>
      <c r="AN73" s="150"/>
      <c r="AO73" s="150"/>
      <c r="AP73" s="150"/>
      <c r="AQ73" s="150"/>
      <c r="AR73" s="150"/>
      <c r="AS73" s="150"/>
      <c r="AT73" s="150"/>
      <c r="AU73" s="150"/>
      <c r="AV73" s="150"/>
      <c r="AW73" s="150"/>
      <c r="AX73" s="150"/>
      <c r="AY73" s="150"/>
      <c r="AZ73" s="150"/>
      <c r="BA73" s="150"/>
      <c r="BB73" s="150"/>
      <c r="BC73" s="150"/>
      <c r="BD73" s="150"/>
      <c r="BE73" s="150"/>
      <c r="BF73" s="150"/>
      <c r="BG73" s="150"/>
      <c r="BH73" s="150"/>
      <c r="BI73" s="150"/>
      <c r="BJ73" s="150"/>
      <c r="BK73" s="150"/>
      <c r="BL73" s="150"/>
      <c r="BM73" s="150"/>
      <c r="BN73" s="150"/>
      <c r="BO73" s="150"/>
      <c r="BP73" s="150"/>
      <c r="BQ73" s="150"/>
      <c r="BR73" s="150"/>
      <c r="BS73" s="150"/>
      <c r="BT73" s="150"/>
      <c r="BU73" s="150"/>
      <c r="BV73" s="150"/>
      <c r="BW73" s="150"/>
      <c r="BX73" s="150"/>
      <c r="BY73" s="150"/>
      <c r="BZ73" s="150"/>
      <c r="CA73" s="150"/>
      <c r="CB73" s="150"/>
    </row>
    <row r="74" spans="2:80">
      <c r="B74" t="s">
        <v>947</v>
      </c>
      <c r="N74" t="s">
        <v>858</v>
      </c>
      <c r="Z74" s="151" t="s">
        <v>859</v>
      </c>
      <c r="AG74" s="150"/>
      <c r="AH74" s="150"/>
      <c r="AI74" s="150"/>
      <c r="AJ74" s="150"/>
      <c r="AK74" s="150"/>
      <c r="AL74" s="150"/>
      <c r="AM74" s="150"/>
      <c r="AN74" s="150"/>
      <c r="AO74" s="150"/>
      <c r="AP74" s="150"/>
      <c r="AQ74" s="150"/>
      <c r="AR74" s="150"/>
      <c r="AS74" s="150"/>
      <c r="AT74" s="150"/>
      <c r="AU74" s="150"/>
      <c r="AV74" s="150"/>
      <c r="AW74" s="150"/>
      <c r="AX74" s="150"/>
      <c r="AY74" s="150"/>
      <c r="AZ74" s="150"/>
      <c r="BA74" s="150"/>
      <c r="BB74" s="150"/>
      <c r="BC74" s="150"/>
      <c r="BD74" s="150"/>
      <c r="BE74" s="150"/>
      <c r="BF74" s="150"/>
      <c r="BG74" s="150"/>
      <c r="BH74" s="150"/>
      <c r="BI74" s="150"/>
      <c r="BJ74" s="150"/>
      <c r="BK74" s="150"/>
      <c r="BL74" s="150"/>
      <c r="BM74" s="150"/>
      <c r="BN74" s="150"/>
      <c r="BO74" s="150"/>
      <c r="BP74" s="150"/>
      <c r="BQ74" s="150"/>
      <c r="BR74" s="150"/>
      <c r="BS74" s="150"/>
      <c r="BT74" s="150"/>
      <c r="BU74" s="150"/>
      <c r="BV74" s="150"/>
      <c r="BW74" s="150"/>
      <c r="BX74" s="150"/>
      <c r="BY74" s="150"/>
      <c r="BZ74" s="150"/>
      <c r="CA74" s="150"/>
      <c r="CB74" s="150"/>
    </row>
    <row r="75" spans="2:80">
      <c r="Z75" t="s">
        <v>860</v>
      </c>
      <c r="AG75" s="150"/>
      <c r="AH75" s="150"/>
      <c r="AI75" s="150"/>
      <c r="AJ75" s="150"/>
      <c r="AK75" s="150"/>
      <c r="AL75" s="150"/>
      <c r="AM75" s="150"/>
      <c r="AN75" s="150"/>
      <c r="AO75" s="150"/>
      <c r="AP75" s="150"/>
      <c r="AQ75" s="150"/>
      <c r="AR75" s="150"/>
      <c r="AS75" s="150"/>
      <c r="AT75" s="150"/>
      <c r="AU75" s="150"/>
      <c r="AV75" s="150"/>
      <c r="AW75" s="150"/>
      <c r="AX75" s="150"/>
      <c r="AY75" s="150"/>
      <c r="AZ75" s="150"/>
      <c r="BA75" s="150"/>
      <c r="BB75" s="150"/>
      <c r="BC75" s="150"/>
      <c r="BD75" s="150"/>
      <c r="BE75" s="150"/>
      <c r="BF75" s="150"/>
      <c r="BG75" s="150"/>
      <c r="BH75" s="150"/>
      <c r="BI75" s="150"/>
      <c r="BJ75" s="150"/>
      <c r="BK75" s="150"/>
      <c r="BL75" s="150"/>
      <c r="BM75" s="150"/>
      <c r="BN75" s="150"/>
      <c r="BO75" s="150"/>
      <c r="BP75" s="150"/>
      <c r="BQ75" s="150"/>
      <c r="BR75" s="150"/>
      <c r="BS75" s="150"/>
      <c r="BT75" s="150"/>
      <c r="BU75" s="150"/>
      <c r="BV75" s="150"/>
      <c r="BW75" s="150"/>
      <c r="BX75" s="150"/>
      <c r="BY75" s="150"/>
      <c r="BZ75" s="150"/>
      <c r="CA75" s="150"/>
      <c r="CB75" s="150"/>
    </row>
    <row r="76" spans="2:80">
      <c r="AG76" s="150"/>
      <c r="AH76" s="150"/>
      <c r="AI76" s="150"/>
      <c r="AJ76" s="150"/>
      <c r="AK76" s="150"/>
      <c r="AL76" s="150"/>
      <c r="AM76" s="150"/>
      <c r="AN76" s="150"/>
      <c r="AO76" s="150"/>
      <c r="AP76" s="150"/>
      <c r="AQ76" s="150"/>
      <c r="AR76" s="150"/>
      <c r="AS76" s="150"/>
      <c r="AT76" s="150"/>
      <c r="AU76" s="150"/>
      <c r="AV76" s="150"/>
      <c r="AW76" s="150"/>
      <c r="AX76" s="150"/>
      <c r="AY76" s="150"/>
      <c r="AZ76" s="150"/>
      <c r="BA76" s="150"/>
      <c r="BB76" s="150"/>
      <c r="BC76" s="150"/>
      <c r="BD76" s="150"/>
      <c r="BE76" s="150"/>
      <c r="BF76" s="150"/>
      <c r="BG76" s="150"/>
      <c r="BH76" s="150"/>
      <c r="BI76" s="150"/>
      <c r="BJ76" s="150"/>
      <c r="BK76" s="150"/>
      <c r="BL76" s="150"/>
      <c r="BM76" s="150"/>
      <c r="BN76" s="150"/>
      <c r="BO76" s="150"/>
      <c r="BP76" s="150"/>
      <c r="BQ76" s="150"/>
      <c r="BR76" s="150"/>
      <c r="BS76" s="150"/>
      <c r="BT76" s="150"/>
      <c r="BU76" s="150"/>
      <c r="BV76" s="150"/>
      <c r="BW76" s="150"/>
      <c r="BX76" s="150"/>
      <c r="BY76" s="150"/>
      <c r="BZ76" s="150"/>
      <c r="CA76" s="150"/>
      <c r="CB76" s="150"/>
    </row>
    <row r="77" spans="2:80">
      <c r="AG77" s="150"/>
      <c r="AH77" s="150"/>
      <c r="AI77" s="150"/>
      <c r="AJ77" s="150"/>
      <c r="AK77" s="150"/>
      <c r="AL77" s="150"/>
      <c r="AM77" s="150"/>
      <c r="AN77" s="150"/>
      <c r="AO77" s="150"/>
      <c r="AP77" s="150"/>
      <c r="AQ77" s="150"/>
      <c r="AR77" s="150"/>
      <c r="AS77" s="150"/>
      <c r="AT77" s="150"/>
      <c r="AU77" s="150"/>
      <c r="AV77" s="150"/>
      <c r="AW77" s="150"/>
      <c r="AX77" s="150"/>
      <c r="AY77" s="150"/>
      <c r="AZ77" s="150"/>
      <c r="BA77" s="150"/>
      <c r="BB77" s="150"/>
      <c r="BC77" s="150"/>
      <c r="BD77" s="150"/>
      <c r="BE77" s="150"/>
      <c r="BF77" s="150"/>
      <c r="BG77" s="150"/>
      <c r="BH77" s="150"/>
      <c r="BI77" s="150"/>
      <c r="BJ77" s="150"/>
      <c r="BK77" s="150"/>
      <c r="BL77" s="150"/>
      <c r="BM77" s="150"/>
      <c r="BN77" s="150"/>
      <c r="BO77" s="150"/>
      <c r="BP77" s="150"/>
      <c r="BQ77" s="150"/>
      <c r="BR77" s="150"/>
      <c r="BS77" s="150"/>
      <c r="BT77" s="150"/>
      <c r="BU77" s="150"/>
      <c r="BV77" s="150"/>
      <c r="BW77" s="150"/>
      <c r="BX77" s="150"/>
      <c r="BY77" s="150"/>
      <c r="BZ77" s="150"/>
      <c r="CA77" s="150"/>
      <c r="CB77" s="150"/>
    </row>
    <row r="78" spans="2:80">
      <c r="AG78" s="150"/>
      <c r="AH78" s="150"/>
      <c r="AI78" s="150"/>
      <c r="AJ78" s="150"/>
      <c r="AK78" s="150"/>
      <c r="AL78" s="150"/>
      <c r="AM78" s="150"/>
      <c r="AN78" s="150"/>
      <c r="AO78" s="150"/>
      <c r="AP78" s="150"/>
      <c r="AQ78" s="150"/>
      <c r="AR78" s="150"/>
      <c r="AS78" s="150"/>
      <c r="AT78" s="150"/>
      <c r="AU78" s="150"/>
      <c r="AV78" s="150"/>
      <c r="AW78" s="150"/>
      <c r="AX78" s="150"/>
      <c r="AY78" s="150"/>
      <c r="AZ78" s="150"/>
      <c r="BA78" s="150"/>
      <c r="BB78" s="150"/>
      <c r="BC78" s="150"/>
      <c r="BD78" s="150"/>
      <c r="BE78" s="150"/>
      <c r="BF78" s="150"/>
      <c r="BG78" s="150"/>
      <c r="BH78" s="150"/>
      <c r="BI78" s="150"/>
      <c r="BJ78" s="150"/>
      <c r="BK78" s="150"/>
      <c r="BL78" s="150"/>
      <c r="BM78" s="150"/>
      <c r="BN78" s="150"/>
      <c r="BO78" s="150"/>
      <c r="BP78" s="150"/>
      <c r="BQ78" s="150"/>
      <c r="BR78" s="150"/>
      <c r="BS78" s="150"/>
      <c r="BT78" s="150"/>
      <c r="BU78" s="150"/>
      <c r="BV78" s="150"/>
      <c r="BW78" s="150"/>
      <c r="BX78" s="150"/>
      <c r="BY78" s="150"/>
      <c r="BZ78" s="150"/>
      <c r="CA78" s="150"/>
      <c r="CB78" s="150"/>
    </row>
    <row r="79" spans="2:80">
      <c r="AG79" s="150"/>
      <c r="AH79" s="150"/>
      <c r="AI79" s="150"/>
      <c r="AJ79" s="150"/>
      <c r="AK79" s="150"/>
      <c r="AL79" s="150"/>
      <c r="AM79" s="150"/>
      <c r="AN79" s="150"/>
      <c r="AO79" s="150"/>
      <c r="AP79" s="150"/>
      <c r="AQ79" s="150"/>
      <c r="AR79" s="150"/>
      <c r="AS79" s="150"/>
      <c r="AT79" s="150"/>
      <c r="AU79" s="150"/>
      <c r="AV79" s="150"/>
      <c r="AW79" s="150"/>
      <c r="AX79" s="150"/>
      <c r="AY79" s="150"/>
      <c r="AZ79" s="150"/>
      <c r="BA79" s="150"/>
      <c r="BB79" s="150"/>
      <c r="BC79" s="150"/>
      <c r="BD79" s="150"/>
      <c r="BE79" s="150"/>
      <c r="BF79" s="150"/>
      <c r="BG79" s="150"/>
      <c r="BH79" s="150"/>
      <c r="BI79" s="150"/>
      <c r="BJ79" s="150"/>
      <c r="BK79" s="150"/>
      <c r="BL79" s="150"/>
      <c r="BM79" s="150"/>
      <c r="BN79" s="150"/>
      <c r="BO79" s="150"/>
      <c r="BP79" s="150"/>
      <c r="BQ79" s="150"/>
      <c r="BR79" s="150"/>
      <c r="BS79" s="150"/>
      <c r="BT79" s="150"/>
      <c r="BU79" s="150"/>
      <c r="BV79" s="150"/>
      <c r="BW79" s="150"/>
      <c r="BX79" s="150"/>
      <c r="BY79" s="150"/>
      <c r="BZ79" s="150"/>
      <c r="CA79" s="150"/>
      <c r="CB79" s="150"/>
    </row>
    <row r="80" spans="2:80">
      <c r="AG80" s="150"/>
      <c r="AH80" s="150"/>
      <c r="AI80" s="150"/>
      <c r="AJ80" s="150"/>
      <c r="AK80" s="150"/>
      <c r="AL80" s="150"/>
      <c r="AM80" s="150"/>
      <c r="AN80" s="150"/>
      <c r="AO80" s="150"/>
      <c r="AP80" s="150"/>
      <c r="AQ80" s="150"/>
      <c r="AR80" s="150"/>
      <c r="AS80" s="150"/>
      <c r="AT80" s="150"/>
      <c r="AU80" s="150"/>
      <c r="AV80" s="150"/>
      <c r="AW80" s="150"/>
      <c r="AX80" s="150"/>
      <c r="AY80" s="150"/>
      <c r="AZ80" s="150"/>
      <c r="BA80" s="150"/>
      <c r="BB80" s="150"/>
      <c r="BC80" s="150"/>
      <c r="BD80" s="150"/>
      <c r="BE80" s="150"/>
      <c r="BF80" s="150"/>
      <c r="BG80" s="150"/>
      <c r="BH80" s="150"/>
      <c r="BI80" s="150"/>
      <c r="BJ80" s="150"/>
      <c r="BK80" s="150"/>
      <c r="BL80" s="150"/>
      <c r="BM80" s="150"/>
      <c r="BN80" s="150"/>
      <c r="BO80" s="150"/>
      <c r="BP80" s="150"/>
      <c r="BQ80" s="150"/>
      <c r="BR80" s="150"/>
      <c r="BS80" s="150"/>
      <c r="BT80" s="150"/>
      <c r="BU80" s="150"/>
      <c r="BV80" s="150"/>
      <c r="BW80" s="150"/>
      <c r="BX80" s="150"/>
      <c r="BY80" s="150"/>
      <c r="BZ80" s="150"/>
      <c r="CA80" s="150"/>
      <c r="CB80" s="150"/>
    </row>
    <row r="81" spans="14:80">
      <c r="AG81" s="150"/>
      <c r="AH81" s="150" t="s">
        <v>778</v>
      </c>
      <c r="AI81" s="150"/>
      <c r="AJ81" s="150"/>
      <c r="AK81" s="150"/>
      <c r="AL81" s="150"/>
      <c r="AM81" s="150"/>
      <c r="AN81" s="150"/>
      <c r="AO81" s="150"/>
      <c r="AP81" s="150"/>
      <c r="AQ81" s="150"/>
      <c r="AR81" s="150"/>
      <c r="AS81" s="150"/>
      <c r="AT81" s="150"/>
      <c r="AU81" s="150"/>
      <c r="AV81" s="150"/>
      <c r="AW81" s="150"/>
      <c r="AX81" s="150"/>
      <c r="AY81" s="150"/>
      <c r="AZ81" s="150"/>
      <c r="BA81" s="150"/>
      <c r="BB81" s="150"/>
      <c r="BC81" s="150"/>
      <c r="BD81" s="150"/>
      <c r="BE81" s="150"/>
      <c r="BF81" s="150"/>
      <c r="BG81" s="150"/>
      <c r="BH81" s="150"/>
      <c r="BI81" s="150"/>
      <c r="BJ81" s="150"/>
      <c r="BK81" s="150"/>
      <c r="BL81" s="150"/>
      <c r="BM81" s="150"/>
      <c r="BN81" s="150"/>
      <c r="BO81" s="150"/>
      <c r="BP81" s="150"/>
      <c r="BQ81" s="150"/>
      <c r="BR81" s="150"/>
      <c r="BS81" s="150"/>
      <c r="BT81" s="150"/>
      <c r="BU81" s="150"/>
      <c r="BV81" s="150"/>
      <c r="BW81" s="150"/>
      <c r="BX81" s="150"/>
      <c r="BY81" s="150"/>
      <c r="BZ81" s="150"/>
      <c r="CA81" s="150"/>
      <c r="CB81" s="150"/>
    </row>
    <row r="82" spans="14:80">
      <c r="AG82" s="150"/>
      <c r="AH82" s="150"/>
      <c r="AI82" s="150"/>
      <c r="AJ82" s="150"/>
      <c r="AK82" s="150"/>
      <c r="AL82" s="150"/>
      <c r="AM82" s="150"/>
      <c r="AN82" s="150"/>
      <c r="AO82" s="150"/>
      <c r="AP82" s="150"/>
      <c r="AQ82" s="150"/>
      <c r="AR82" s="150"/>
      <c r="AS82" s="150"/>
      <c r="AT82" s="150"/>
      <c r="AU82" s="150"/>
      <c r="AV82" s="150"/>
      <c r="AW82" s="150"/>
      <c r="AX82" s="150"/>
      <c r="AY82" s="150"/>
      <c r="AZ82" s="150"/>
      <c r="BA82" s="150"/>
      <c r="BB82" s="150"/>
      <c r="BC82" s="150"/>
      <c r="BD82" s="150"/>
      <c r="BE82" s="150"/>
      <c r="BF82" s="150"/>
      <c r="BG82" s="150"/>
      <c r="BH82" s="150"/>
      <c r="BI82" s="150"/>
      <c r="BJ82" s="150"/>
      <c r="BK82" s="150"/>
      <c r="BL82" s="150"/>
      <c r="BM82" s="150"/>
      <c r="BN82" s="150"/>
      <c r="BO82" s="150"/>
      <c r="BP82" s="150"/>
      <c r="BQ82" s="150"/>
      <c r="BR82" s="150"/>
      <c r="BS82" s="150"/>
      <c r="BT82" s="150"/>
      <c r="BU82" s="150"/>
      <c r="BV82" s="150"/>
      <c r="BW82" s="150"/>
      <c r="BX82" s="150"/>
      <c r="BY82" s="150"/>
      <c r="BZ82" s="150"/>
      <c r="CA82" s="150"/>
      <c r="CB82" s="150"/>
    </row>
    <row r="83" spans="14:80">
      <c r="AG83" s="150"/>
      <c r="AH83" s="150"/>
      <c r="AI83" s="150"/>
      <c r="AJ83" s="150"/>
      <c r="AK83" s="150"/>
      <c r="AL83" s="150"/>
      <c r="AM83" s="150"/>
      <c r="AN83" s="150"/>
      <c r="AO83" s="150"/>
      <c r="AP83" s="150"/>
      <c r="AQ83" s="150"/>
      <c r="AR83" s="150"/>
      <c r="AS83" s="150"/>
      <c r="AT83" s="150"/>
      <c r="AU83" s="150"/>
      <c r="AV83" s="150"/>
      <c r="AW83" s="150"/>
      <c r="AX83" s="150"/>
      <c r="AY83" s="150"/>
      <c r="AZ83" s="150"/>
      <c r="BA83" s="150"/>
      <c r="BB83" s="150"/>
      <c r="BC83" s="150"/>
      <c r="BD83" s="150"/>
      <c r="BE83" s="150"/>
      <c r="BF83" s="150"/>
      <c r="BG83" s="150"/>
      <c r="BH83" s="150"/>
      <c r="BI83" s="150"/>
      <c r="BJ83" s="150"/>
      <c r="BK83" s="150"/>
      <c r="BL83" s="150"/>
      <c r="BM83" s="150"/>
      <c r="BN83" s="150"/>
      <c r="BO83" s="150"/>
      <c r="BP83" s="150"/>
      <c r="BQ83" s="150"/>
      <c r="BR83" s="150"/>
      <c r="BS83" s="150"/>
      <c r="BT83" s="150"/>
      <c r="BU83" s="150"/>
      <c r="BV83" s="150"/>
      <c r="BW83" s="150"/>
      <c r="BX83" s="150"/>
      <c r="BY83" s="150"/>
      <c r="BZ83" s="150"/>
      <c r="CA83" s="150"/>
      <c r="CB83" s="150"/>
    </row>
    <row r="84" spans="14:80">
      <c r="AG84" s="150"/>
      <c r="AH84" s="150"/>
      <c r="AI84" s="150"/>
      <c r="AJ84" s="150"/>
      <c r="AK84" s="150"/>
      <c r="AL84" s="150"/>
      <c r="AM84" s="150"/>
      <c r="AN84" s="150"/>
      <c r="AO84" s="150"/>
      <c r="AP84" s="150"/>
      <c r="AQ84" s="150"/>
      <c r="AR84" s="150"/>
      <c r="AS84" s="150"/>
      <c r="AT84" s="150"/>
      <c r="AU84" s="150"/>
      <c r="AV84" s="150"/>
      <c r="AW84" s="150"/>
      <c r="AX84" s="150"/>
      <c r="AY84" s="150"/>
      <c r="AZ84" s="150"/>
      <c r="BA84" s="150"/>
      <c r="BB84" s="150"/>
      <c r="BC84" s="150"/>
      <c r="BD84" s="150"/>
      <c r="BE84" s="150"/>
      <c r="BF84" s="150"/>
      <c r="BG84" s="150"/>
      <c r="BH84" s="150"/>
      <c r="BI84" s="150"/>
      <c r="BJ84" s="150"/>
      <c r="BK84" s="150"/>
      <c r="BL84" s="150"/>
      <c r="BM84" s="150"/>
      <c r="BN84" s="150"/>
      <c r="BO84" s="150"/>
      <c r="BP84" s="150"/>
      <c r="BQ84" s="150"/>
      <c r="BR84" s="150"/>
      <c r="BS84" s="150"/>
      <c r="BT84" s="150"/>
      <c r="BU84" s="150"/>
      <c r="BV84" s="150"/>
      <c r="BW84" s="150"/>
      <c r="BX84" s="150"/>
      <c r="BY84" s="150"/>
      <c r="BZ84" s="150"/>
      <c r="CA84" s="150"/>
      <c r="CB84" s="150"/>
    </row>
    <row r="85" spans="14:80">
      <c r="N85" s="152" t="s">
        <v>463</v>
      </c>
      <c r="O85" s="142" t="s">
        <v>861</v>
      </c>
      <c r="P85" s="149"/>
      <c r="Q85" s="149"/>
      <c r="R85" s="149"/>
      <c r="S85" s="149"/>
      <c r="T85" s="149"/>
      <c r="U85" s="149"/>
      <c r="AG85" s="150"/>
      <c r="AH85" s="150"/>
      <c r="AI85" s="150"/>
      <c r="AJ85" s="150"/>
      <c r="AK85" s="150"/>
      <c r="AL85" s="150"/>
      <c r="AM85" s="150"/>
      <c r="AN85" s="150"/>
      <c r="AO85" s="150"/>
      <c r="AP85" s="150"/>
      <c r="AQ85" s="150"/>
      <c r="AR85" s="150"/>
      <c r="AS85" s="150"/>
      <c r="AT85" s="150"/>
      <c r="AU85" s="150"/>
      <c r="AV85" s="150"/>
      <c r="AW85" s="150"/>
      <c r="AX85" s="150"/>
      <c r="AY85" s="150"/>
      <c r="AZ85" s="150"/>
      <c r="BA85" s="150"/>
      <c r="BB85" s="150"/>
      <c r="BC85" s="150"/>
      <c r="BD85" s="150"/>
      <c r="BE85" s="150"/>
      <c r="BF85" s="150"/>
      <c r="BG85" s="150"/>
      <c r="BH85" s="150"/>
      <c r="BI85" s="150"/>
      <c r="BJ85" s="150"/>
      <c r="BK85" s="150"/>
      <c r="BL85" s="150"/>
      <c r="BM85" s="150"/>
      <c r="BN85" s="150"/>
      <c r="BO85" s="150"/>
      <c r="BP85" s="150"/>
      <c r="BQ85" s="150"/>
      <c r="BR85" s="150"/>
      <c r="BS85" s="150"/>
      <c r="BT85" s="150"/>
      <c r="BU85" s="150"/>
      <c r="BV85" s="150"/>
      <c r="BW85" s="150"/>
      <c r="BX85" s="150"/>
      <c r="BY85" s="150"/>
      <c r="BZ85" s="150"/>
      <c r="CA85" s="150"/>
      <c r="CB85" s="150"/>
    </row>
    <row r="86" spans="14:80">
      <c r="AG86" s="150"/>
      <c r="AH86" s="150"/>
      <c r="AI86" s="150"/>
      <c r="AJ86" s="150"/>
      <c r="AK86" s="150"/>
      <c r="AL86" s="150"/>
      <c r="AM86" s="150"/>
      <c r="AN86" s="150"/>
      <c r="AO86" s="150"/>
      <c r="AP86" s="150"/>
      <c r="AQ86" s="150"/>
      <c r="AR86" s="150"/>
      <c r="AS86" s="150"/>
      <c r="AT86" s="150"/>
      <c r="AU86" s="150"/>
      <c r="AV86" s="150"/>
      <c r="AW86" s="150"/>
      <c r="AX86" s="150"/>
      <c r="AY86" s="150"/>
      <c r="AZ86" s="150"/>
      <c r="BA86" s="150"/>
      <c r="BB86" s="150"/>
      <c r="BC86" s="150"/>
      <c r="BD86" s="150"/>
      <c r="BE86" s="150"/>
      <c r="BF86" s="150"/>
      <c r="BG86" s="150"/>
      <c r="BH86" s="150"/>
      <c r="BI86" s="150"/>
      <c r="BJ86" s="150"/>
      <c r="BK86" s="150"/>
      <c r="BL86" s="150"/>
      <c r="BM86" s="150"/>
      <c r="BN86" s="150"/>
      <c r="BO86" s="150"/>
      <c r="BP86" s="150"/>
      <c r="BQ86" s="150"/>
      <c r="BR86" s="150"/>
      <c r="BS86" s="150"/>
      <c r="BT86" s="150"/>
      <c r="BU86" s="150"/>
      <c r="BV86" s="150"/>
      <c r="BW86" s="150"/>
      <c r="BX86" s="150"/>
      <c r="BY86" s="150"/>
      <c r="BZ86" s="150"/>
      <c r="CA86" s="150"/>
      <c r="CB86" s="150"/>
    </row>
    <row r="87" spans="14:80">
      <c r="AG87" s="150"/>
      <c r="AH87" s="150"/>
      <c r="AI87" s="150"/>
      <c r="AJ87" s="150"/>
      <c r="AK87" s="150"/>
      <c r="AL87" s="150"/>
      <c r="AM87" s="150"/>
      <c r="AN87" s="150"/>
      <c r="AO87" s="150"/>
      <c r="AP87" s="150"/>
      <c r="AQ87" s="150"/>
      <c r="AR87" s="150"/>
      <c r="AS87" s="150"/>
      <c r="AT87" s="150"/>
      <c r="AU87" s="150"/>
      <c r="AV87" s="150"/>
      <c r="AW87" s="150"/>
      <c r="AX87" s="150"/>
      <c r="AY87" s="150"/>
      <c r="AZ87" s="150"/>
      <c r="BA87" s="150"/>
      <c r="BB87" s="150"/>
      <c r="BC87" s="150"/>
      <c r="BD87" s="150"/>
      <c r="BE87" s="150"/>
      <c r="BF87" s="150"/>
      <c r="BG87" s="150"/>
      <c r="BH87" s="150"/>
      <c r="BI87" s="150"/>
      <c r="BJ87" s="150"/>
      <c r="BK87" s="150"/>
      <c r="BL87" s="150"/>
      <c r="BM87" s="150"/>
      <c r="BN87" s="150"/>
      <c r="BO87" s="150"/>
      <c r="BP87" s="150"/>
      <c r="BQ87" s="150"/>
      <c r="BR87" s="150"/>
      <c r="BS87" s="150"/>
      <c r="BT87" s="150"/>
      <c r="BU87" s="150"/>
      <c r="BV87" s="150"/>
      <c r="BW87" s="150"/>
      <c r="BX87" s="150"/>
      <c r="BY87" s="150"/>
      <c r="BZ87" s="150"/>
      <c r="CA87" s="150"/>
      <c r="CB87" s="150"/>
    </row>
    <row r="88" spans="14:80">
      <c r="AG88" s="150"/>
      <c r="AH88" s="150"/>
      <c r="AI88" s="150"/>
      <c r="AJ88" s="150"/>
      <c r="AK88" s="150"/>
      <c r="AL88" s="150"/>
      <c r="AM88" s="150"/>
      <c r="AN88" s="150"/>
      <c r="AO88" s="150"/>
      <c r="AP88" s="150"/>
      <c r="AQ88" s="150"/>
      <c r="AR88" s="150"/>
      <c r="AS88" s="150"/>
      <c r="AT88" s="150"/>
      <c r="AU88" s="150"/>
      <c r="AV88" s="150"/>
      <c r="AW88" s="150"/>
      <c r="AX88" s="150"/>
      <c r="AY88" s="150"/>
      <c r="AZ88" s="150"/>
      <c r="BA88" s="150"/>
      <c r="BB88" s="150"/>
      <c r="BC88" s="150"/>
      <c r="BD88" s="150"/>
      <c r="BE88" s="150"/>
      <c r="BF88" s="150"/>
      <c r="BG88" s="150"/>
      <c r="BH88" s="150"/>
      <c r="BI88" s="150"/>
      <c r="BJ88" s="150"/>
      <c r="BK88" s="150"/>
      <c r="BL88" s="150"/>
      <c r="BM88" s="150"/>
      <c r="BN88" s="150"/>
      <c r="BO88" s="150"/>
      <c r="BP88" s="150"/>
      <c r="BQ88" s="150"/>
      <c r="BR88" s="150"/>
      <c r="BS88" s="150"/>
      <c r="BT88" s="150"/>
      <c r="BU88" s="150"/>
      <c r="BV88" s="150"/>
      <c r="BW88" s="150"/>
      <c r="BX88" s="150"/>
      <c r="BY88" s="150"/>
      <c r="BZ88" s="150"/>
      <c r="CA88" s="150"/>
      <c r="CB88" s="150"/>
    </row>
    <row r="89" spans="14:80">
      <c r="AG89" s="150"/>
      <c r="AH89" s="150"/>
      <c r="AI89" s="150"/>
      <c r="AJ89" s="150"/>
      <c r="AK89" s="150"/>
      <c r="AL89" s="150"/>
      <c r="AM89" s="150"/>
      <c r="AN89" s="150"/>
      <c r="AO89" s="150"/>
      <c r="AP89" s="150"/>
      <c r="AQ89" s="150"/>
      <c r="AR89" s="150"/>
      <c r="AS89" s="150"/>
      <c r="AT89" s="150"/>
      <c r="AU89" s="150"/>
      <c r="AV89" s="150"/>
      <c r="AW89" s="150"/>
      <c r="AX89" s="150"/>
      <c r="AY89" s="150"/>
      <c r="AZ89" s="150"/>
      <c r="BA89" s="150"/>
      <c r="BB89" s="150"/>
      <c r="BC89" s="150"/>
      <c r="BD89" s="150"/>
      <c r="BE89" s="150"/>
      <c r="BF89" s="150"/>
      <c r="BG89" s="150"/>
      <c r="BH89" s="150"/>
      <c r="BI89" s="150"/>
      <c r="BJ89" s="150"/>
      <c r="BK89" s="150"/>
      <c r="BL89" s="150"/>
      <c r="BM89" s="150"/>
      <c r="BN89" s="150"/>
      <c r="BO89" s="150"/>
      <c r="BP89" s="150"/>
      <c r="BQ89" s="150"/>
      <c r="BR89" s="150"/>
      <c r="BS89" s="150"/>
      <c r="BT89" s="150"/>
      <c r="BU89" s="150"/>
      <c r="BV89" s="150"/>
      <c r="BW89" s="150"/>
      <c r="BX89" s="150"/>
      <c r="BY89" s="150"/>
      <c r="BZ89" s="150"/>
      <c r="CA89" s="150"/>
      <c r="CB89" s="150"/>
    </row>
    <row r="90" spans="14:80">
      <c r="AG90" s="150"/>
      <c r="AH90" s="150"/>
      <c r="AI90" s="150"/>
      <c r="AJ90" s="150"/>
      <c r="AK90" s="150"/>
      <c r="AL90" s="150"/>
      <c r="AM90" s="150"/>
      <c r="AN90" s="150"/>
      <c r="AO90" s="150"/>
      <c r="AP90" s="150"/>
      <c r="AQ90" s="150"/>
      <c r="AR90" s="150"/>
      <c r="AS90" s="150"/>
      <c r="AT90" s="150"/>
      <c r="AU90" s="150"/>
      <c r="AV90" s="150"/>
      <c r="AW90" s="150"/>
      <c r="AX90" s="150"/>
      <c r="AY90" s="150"/>
      <c r="AZ90" s="150"/>
      <c r="BA90" s="150"/>
      <c r="BB90" s="150"/>
      <c r="BC90" s="150"/>
      <c r="BD90" s="150"/>
      <c r="BE90" s="150"/>
      <c r="BF90" s="150"/>
      <c r="BG90" s="150"/>
      <c r="BH90" s="150"/>
      <c r="BI90" s="150"/>
      <c r="BJ90" s="150"/>
      <c r="BK90" s="150"/>
      <c r="BL90" s="150"/>
      <c r="BM90" s="150"/>
      <c r="BN90" s="150"/>
      <c r="BO90" s="150"/>
      <c r="BP90" s="150"/>
      <c r="BQ90" s="150"/>
      <c r="BR90" s="150"/>
      <c r="BS90" s="150"/>
      <c r="BT90" s="150"/>
      <c r="BU90" s="150"/>
      <c r="BV90" s="150"/>
      <c r="BW90" s="150"/>
      <c r="BX90" s="150"/>
      <c r="BY90" s="150"/>
      <c r="BZ90" s="150"/>
      <c r="CA90" s="150"/>
      <c r="CB90" s="150"/>
    </row>
    <row r="91" spans="14:80">
      <c r="AG91" s="150"/>
      <c r="AH91" s="150"/>
      <c r="AI91" s="150"/>
      <c r="AJ91" s="150"/>
      <c r="AK91" s="150"/>
      <c r="AL91" s="150"/>
      <c r="AM91" s="150"/>
      <c r="AN91" s="150"/>
      <c r="AO91" s="150"/>
      <c r="AP91" s="150"/>
      <c r="AQ91" s="150"/>
      <c r="AR91" s="150"/>
      <c r="AS91" s="150"/>
      <c r="AT91" s="150"/>
      <c r="AU91" s="150"/>
      <c r="AV91" s="150"/>
      <c r="AW91" s="150"/>
      <c r="AX91" s="150"/>
      <c r="AY91" s="150"/>
      <c r="AZ91" s="150"/>
      <c r="BA91" s="150"/>
      <c r="BB91" s="150"/>
      <c r="BC91" s="150"/>
      <c r="BD91" s="150"/>
      <c r="BE91" s="150"/>
      <c r="BF91" s="150"/>
      <c r="BG91" s="150"/>
      <c r="BH91" s="150"/>
      <c r="BI91" s="150"/>
      <c r="BJ91" s="150"/>
      <c r="BK91" s="150"/>
      <c r="BL91" s="150"/>
      <c r="BM91" s="150"/>
      <c r="BN91" s="150"/>
      <c r="BO91" s="150"/>
      <c r="BP91" s="150"/>
      <c r="BQ91" s="150"/>
      <c r="BR91" s="150"/>
      <c r="BS91" s="150"/>
      <c r="BT91" s="150"/>
      <c r="BU91" s="150"/>
      <c r="BV91" s="150"/>
      <c r="BW91" s="150"/>
      <c r="BX91" s="150"/>
      <c r="BY91" s="150"/>
      <c r="BZ91" s="150"/>
      <c r="CA91" s="150"/>
      <c r="CB91" s="150"/>
    </row>
    <row r="92" spans="14:80">
      <c r="AG92" s="150"/>
      <c r="AH92" s="150"/>
      <c r="AI92" s="150"/>
      <c r="AJ92" s="150"/>
      <c r="AK92" s="150"/>
      <c r="AL92" s="150"/>
      <c r="AM92" s="150"/>
      <c r="AN92" s="150"/>
      <c r="AO92" s="150"/>
      <c r="AP92" s="150"/>
      <c r="AQ92" s="150"/>
      <c r="AR92" s="150"/>
      <c r="AS92" s="150"/>
      <c r="AT92" s="150"/>
      <c r="AU92" s="150"/>
      <c r="AV92" s="150"/>
      <c r="AW92" s="150"/>
      <c r="AX92" s="150"/>
      <c r="AY92" s="150"/>
      <c r="AZ92" s="150"/>
      <c r="BA92" s="150"/>
      <c r="BB92" s="150"/>
      <c r="BC92" s="150"/>
      <c r="BD92" s="150"/>
      <c r="BE92" s="150"/>
      <c r="BF92" s="150"/>
      <c r="BG92" s="150"/>
      <c r="BH92" s="150"/>
      <c r="BI92" s="150"/>
      <c r="BJ92" s="150"/>
      <c r="BK92" s="150"/>
      <c r="BL92" s="150"/>
      <c r="BM92" s="150"/>
      <c r="BN92" s="150"/>
      <c r="BO92" s="150"/>
      <c r="BP92" s="150"/>
      <c r="BQ92" s="150"/>
      <c r="BR92" s="150"/>
      <c r="BS92" s="150"/>
      <c r="BT92" s="150"/>
      <c r="BU92" s="150"/>
      <c r="BV92" s="150"/>
      <c r="BW92" s="150"/>
      <c r="BX92" s="150"/>
      <c r="BY92" s="150"/>
      <c r="BZ92" s="150"/>
      <c r="CA92" s="150"/>
      <c r="CB92" s="150"/>
    </row>
    <row r="93" spans="14:80">
      <c r="AG93" s="150"/>
      <c r="AH93" s="150"/>
      <c r="AI93" s="150"/>
      <c r="AJ93" s="150"/>
      <c r="AK93" s="150"/>
      <c r="AL93" s="150"/>
      <c r="AM93" s="150"/>
      <c r="AN93" s="150"/>
      <c r="AO93" s="150"/>
      <c r="AP93" s="150"/>
      <c r="AQ93" s="150"/>
      <c r="AR93" s="150"/>
      <c r="AS93" s="150"/>
      <c r="AT93" s="150"/>
      <c r="AU93" s="150"/>
      <c r="AV93" s="150"/>
      <c r="AW93" s="150"/>
      <c r="AX93" s="150"/>
      <c r="AY93" s="150"/>
      <c r="AZ93" s="150"/>
      <c r="BA93" s="150"/>
      <c r="BB93" s="150"/>
      <c r="BC93" s="150"/>
      <c r="BD93" s="150"/>
      <c r="BE93" s="150"/>
      <c r="BF93" s="150"/>
      <c r="BG93" s="150"/>
      <c r="BH93" s="150"/>
      <c r="BI93" s="150"/>
      <c r="BJ93" s="150"/>
      <c r="BK93" s="150"/>
      <c r="BL93" s="150"/>
      <c r="BM93" s="150"/>
      <c r="BN93" s="150"/>
      <c r="BO93" s="150"/>
      <c r="BP93" s="150"/>
      <c r="BQ93" s="150"/>
      <c r="BR93" s="150"/>
      <c r="BS93" s="150"/>
      <c r="BT93" s="150"/>
      <c r="BU93" s="150"/>
      <c r="BV93" s="150"/>
      <c r="BW93" s="150"/>
      <c r="BX93" s="150"/>
      <c r="BY93" s="150"/>
      <c r="BZ93" s="150"/>
      <c r="CA93" s="150"/>
      <c r="CB93" s="150"/>
    </row>
    <row r="94" spans="14:80">
      <c r="AG94" s="150"/>
      <c r="AH94" s="150"/>
      <c r="AI94" s="150"/>
      <c r="AJ94" s="150"/>
      <c r="AK94" s="150"/>
      <c r="AL94" s="150"/>
      <c r="AM94" s="150"/>
      <c r="AN94" s="150"/>
      <c r="AO94" s="150"/>
      <c r="AP94" s="150"/>
      <c r="AQ94" s="150"/>
      <c r="AR94" s="150"/>
      <c r="AS94" s="150"/>
      <c r="AT94" s="150"/>
      <c r="AU94" s="150"/>
      <c r="AV94" s="150"/>
      <c r="AW94" s="150"/>
      <c r="AX94" s="150"/>
      <c r="AY94" s="150"/>
      <c r="AZ94" s="150"/>
      <c r="BA94" s="150"/>
      <c r="BB94" s="150"/>
      <c r="BC94" s="150"/>
      <c r="BD94" s="150"/>
      <c r="BE94" s="150"/>
      <c r="BF94" s="150"/>
      <c r="BG94" s="150"/>
      <c r="BH94" s="150"/>
      <c r="BI94" s="150"/>
      <c r="BJ94" s="150"/>
      <c r="BK94" s="150"/>
      <c r="BL94" s="150"/>
      <c r="BM94" s="150"/>
      <c r="BN94" s="150"/>
      <c r="BO94" s="150"/>
      <c r="BP94" s="150"/>
      <c r="BQ94" s="150"/>
      <c r="BR94" s="150"/>
      <c r="BS94" s="150"/>
      <c r="BT94" s="150"/>
      <c r="BU94" s="150"/>
      <c r="BV94" s="150"/>
      <c r="BW94" s="150"/>
      <c r="BX94" s="150"/>
      <c r="BY94" s="150"/>
      <c r="BZ94" s="150"/>
      <c r="CA94" s="150"/>
      <c r="CB94" s="150"/>
    </row>
    <row r="95" spans="14:80">
      <c r="AG95" s="150"/>
      <c r="AH95" s="150"/>
      <c r="AI95" s="150"/>
      <c r="AJ95" s="150"/>
      <c r="AK95" s="150"/>
      <c r="AL95" s="150"/>
      <c r="AM95" s="150"/>
      <c r="AN95" s="150"/>
      <c r="AO95" s="150"/>
      <c r="AP95" s="150"/>
      <c r="AQ95" s="150"/>
      <c r="AR95" s="150"/>
      <c r="AS95" s="150"/>
      <c r="AT95" s="150"/>
      <c r="AU95" s="150"/>
      <c r="AV95" s="150"/>
      <c r="AW95" s="150"/>
      <c r="AX95" s="150"/>
      <c r="AY95" s="150"/>
      <c r="AZ95" s="150"/>
      <c r="BA95" s="150"/>
      <c r="BB95" s="150"/>
      <c r="BC95" s="150"/>
      <c r="BD95" s="150"/>
      <c r="BE95" s="150"/>
      <c r="BF95" s="150"/>
      <c r="BG95" s="150"/>
      <c r="BH95" s="150"/>
      <c r="BI95" s="150"/>
      <c r="BJ95" s="150"/>
      <c r="BK95" s="150"/>
      <c r="BL95" s="150"/>
      <c r="BM95" s="150"/>
      <c r="BN95" s="150"/>
      <c r="BO95" s="150"/>
      <c r="BP95" s="150"/>
      <c r="BQ95" s="150"/>
      <c r="BR95" s="150"/>
      <c r="BS95" s="150"/>
      <c r="BT95" s="150"/>
      <c r="BU95" s="150"/>
      <c r="BV95" s="150"/>
      <c r="BW95" s="150"/>
      <c r="BX95" s="150"/>
      <c r="BY95" s="150"/>
      <c r="BZ95" s="150"/>
      <c r="CA95" s="150"/>
      <c r="CB95" s="150"/>
    </row>
    <row r="96" spans="14:80">
      <c r="AG96" s="150"/>
      <c r="AH96" s="150"/>
      <c r="AI96" s="150"/>
      <c r="AJ96" s="150"/>
      <c r="AK96" s="150"/>
      <c r="AL96" s="150"/>
      <c r="AM96" s="150"/>
      <c r="AN96" s="150"/>
      <c r="AO96" s="150"/>
      <c r="AP96" s="150"/>
      <c r="AQ96" s="150"/>
      <c r="AR96" s="150"/>
      <c r="AS96" s="150"/>
      <c r="AT96" s="150"/>
      <c r="AU96" s="150"/>
      <c r="AV96" s="150"/>
      <c r="AW96" s="150"/>
      <c r="AX96" s="150"/>
      <c r="AY96" s="150"/>
      <c r="AZ96" s="150"/>
      <c r="BA96" s="150"/>
      <c r="BB96" s="150"/>
      <c r="BC96" s="150"/>
      <c r="BD96" s="150"/>
      <c r="BE96" s="150"/>
      <c r="BF96" s="150"/>
      <c r="BG96" s="150"/>
      <c r="BH96" s="150"/>
      <c r="BI96" s="150"/>
      <c r="BJ96" s="150"/>
      <c r="BK96" s="150"/>
      <c r="BL96" s="150"/>
      <c r="BM96" s="150"/>
      <c r="BN96" s="150"/>
      <c r="BO96" s="150"/>
      <c r="BP96" s="150"/>
      <c r="BQ96" s="150"/>
      <c r="BR96" s="150"/>
      <c r="BS96" s="150"/>
      <c r="BT96" s="150"/>
      <c r="BU96" s="150"/>
      <c r="BV96" s="150"/>
      <c r="BW96" s="150"/>
      <c r="BX96" s="150"/>
      <c r="BY96" s="150"/>
      <c r="BZ96" s="150"/>
      <c r="CA96" s="150"/>
      <c r="CB96" s="150"/>
    </row>
    <row r="97" spans="33:80">
      <c r="AG97" s="150"/>
      <c r="AH97" s="150"/>
      <c r="AI97" s="150"/>
      <c r="AJ97" s="150"/>
      <c r="AK97" s="150"/>
      <c r="AL97" s="150"/>
      <c r="AM97" s="150"/>
      <c r="AN97" s="150"/>
      <c r="AO97" s="150"/>
      <c r="AP97" s="150"/>
      <c r="AQ97" s="150"/>
      <c r="AR97" s="150"/>
      <c r="AS97" s="150"/>
      <c r="AT97" s="150"/>
      <c r="AU97" s="150"/>
      <c r="AV97" s="150"/>
      <c r="AW97" s="150"/>
      <c r="AX97" s="150"/>
      <c r="AY97" s="150"/>
      <c r="AZ97" s="150"/>
      <c r="BA97" s="150"/>
      <c r="BB97" s="150"/>
      <c r="BC97" s="150"/>
      <c r="BD97" s="150"/>
      <c r="BE97" s="150"/>
      <c r="BF97" s="150"/>
      <c r="BG97" s="150"/>
      <c r="BH97" s="150"/>
      <c r="BI97" s="150"/>
      <c r="BJ97" s="150"/>
      <c r="BK97" s="150"/>
      <c r="BL97" s="150"/>
      <c r="BM97" s="150"/>
      <c r="BN97" s="150"/>
      <c r="BO97" s="150"/>
      <c r="BP97" s="150"/>
      <c r="BQ97" s="150"/>
      <c r="BR97" s="150"/>
      <c r="BS97" s="150"/>
      <c r="BT97" s="150"/>
      <c r="BU97" s="150"/>
      <c r="BV97" s="150"/>
      <c r="BW97" s="150"/>
      <c r="BX97" s="150"/>
      <c r="BY97" s="150"/>
      <c r="BZ97" s="150"/>
      <c r="CA97" s="150"/>
      <c r="CB97" s="150"/>
    </row>
    <row r="98" spans="33:80">
      <c r="AG98" s="150"/>
      <c r="AH98" s="150"/>
      <c r="AI98" s="150"/>
      <c r="AJ98" s="150"/>
      <c r="AK98" s="150"/>
      <c r="AL98" s="150"/>
      <c r="AM98" s="150"/>
      <c r="AN98" s="150"/>
      <c r="AO98" s="150"/>
      <c r="AP98" s="150"/>
      <c r="AQ98" s="150"/>
      <c r="AR98" s="150"/>
      <c r="AS98" s="150"/>
      <c r="AT98" s="150"/>
      <c r="AU98" s="150"/>
      <c r="AV98" s="150"/>
      <c r="AW98" s="150"/>
      <c r="AX98" s="150"/>
      <c r="AY98" s="150"/>
      <c r="AZ98" s="150"/>
      <c r="BA98" s="150"/>
      <c r="BB98" s="150"/>
      <c r="BC98" s="150"/>
      <c r="BD98" s="150"/>
      <c r="BE98" s="150"/>
      <c r="BF98" s="150"/>
      <c r="BG98" s="150"/>
      <c r="BH98" s="150"/>
      <c r="BI98" s="150"/>
      <c r="BJ98" s="150"/>
      <c r="BK98" s="150"/>
      <c r="BL98" s="150"/>
      <c r="BM98" s="150"/>
      <c r="BN98" s="150"/>
      <c r="BO98" s="150"/>
      <c r="BP98" s="150"/>
      <c r="BQ98" s="150"/>
      <c r="BR98" s="150"/>
      <c r="BS98" s="150"/>
      <c r="BT98" s="150"/>
      <c r="BU98" s="150"/>
      <c r="BV98" s="150"/>
      <c r="BW98" s="150"/>
      <c r="BX98" s="150"/>
      <c r="BY98" s="150"/>
      <c r="BZ98" s="150"/>
      <c r="CA98" s="150"/>
      <c r="CB98" s="150"/>
    </row>
    <row r="99" spans="33:80">
      <c r="AG99" s="150"/>
      <c r="AH99" s="150"/>
      <c r="AI99" s="150"/>
      <c r="AJ99" s="150"/>
      <c r="AK99" s="150"/>
      <c r="AL99" s="150"/>
      <c r="AM99" s="150"/>
      <c r="AN99" s="150"/>
      <c r="AO99" s="150"/>
      <c r="AP99" s="150"/>
      <c r="AQ99" s="150"/>
      <c r="AR99" s="150"/>
      <c r="AS99" s="150"/>
      <c r="AT99" s="150"/>
      <c r="AU99" s="150"/>
      <c r="AV99" s="150"/>
      <c r="AW99" s="150"/>
      <c r="AX99" s="150"/>
      <c r="AY99" s="150"/>
      <c r="AZ99" s="150"/>
      <c r="BA99" s="150"/>
      <c r="BB99" s="150"/>
      <c r="BC99" s="150"/>
      <c r="BD99" s="150"/>
      <c r="BE99" s="150"/>
      <c r="BF99" s="150"/>
      <c r="BG99" s="150"/>
      <c r="BH99" s="150"/>
      <c r="BI99" s="150"/>
      <c r="BJ99" s="150"/>
      <c r="BK99" s="150"/>
      <c r="BL99" s="150"/>
      <c r="BM99" s="150"/>
      <c r="BN99" s="150"/>
      <c r="BO99" s="150"/>
      <c r="BP99" s="150"/>
      <c r="BQ99" s="150"/>
      <c r="BR99" s="150"/>
      <c r="BS99" s="150"/>
      <c r="BT99" s="150"/>
      <c r="BU99" s="150"/>
      <c r="BV99" s="150"/>
      <c r="BW99" s="150"/>
      <c r="BX99" s="150"/>
      <c r="BY99" s="150"/>
      <c r="BZ99" s="150"/>
      <c r="CA99" s="150"/>
      <c r="CB99" s="150"/>
    </row>
    <row r="100" spans="33:80">
      <c r="AG100" s="150"/>
      <c r="AH100" s="150"/>
      <c r="AI100" s="150"/>
      <c r="AJ100" s="150"/>
      <c r="AK100" s="150"/>
      <c r="AL100" s="150"/>
      <c r="AM100" s="150"/>
      <c r="AN100" s="150"/>
      <c r="AO100" s="150"/>
      <c r="AP100" s="150"/>
      <c r="AQ100" s="150"/>
      <c r="AR100" s="150"/>
      <c r="AS100" s="150"/>
      <c r="AT100" s="150"/>
      <c r="AU100" s="150"/>
      <c r="AV100" s="150"/>
      <c r="AW100" s="150"/>
      <c r="AX100" s="150"/>
      <c r="AY100" s="150"/>
      <c r="AZ100" s="150"/>
      <c r="BA100" s="150"/>
      <c r="BB100" s="150"/>
      <c r="BC100" s="150"/>
      <c r="BD100" s="150"/>
      <c r="BE100" s="150"/>
      <c r="BF100" s="150"/>
      <c r="BG100" s="150"/>
      <c r="BH100" s="150"/>
      <c r="BI100" s="150"/>
      <c r="BJ100" s="150"/>
      <c r="BK100" s="150"/>
      <c r="BL100" s="150"/>
      <c r="BM100" s="150"/>
      <c r="BN100" s="150"/>
      <c r="BO100" s="150"/>
      <c r="BP100" s="150"/>
      <c r="BQ100" s="150"/>
      <c r="BR100" s="150"/>
      <c r="BS100" s="150"/>
      <c r="BT100" s="150"/>
      <c r="BU100" s="150"/>
      <c r="BV100" s="150"/>
      <c r="BW100" s="150"/>
      <c r="BX100" s="150"/>
      <c r="BY100" s="150"/>
      <c r="BZ100" s="150"/>
      <c r="CA100" s="150"/>
      <c r="CB100" s="150"/>
    </row>
    <row r="101" spans="33:80">
      <c r="AG101" s="150"/>
      <c r="AH101" s="150"/>
      <c r="AI101" s="150"/>
      <c r="AJ101" s="150"/>
      <c r="AK101" s="150"/>
      <c r="AL101" s="150"/>
      <c r="AM101" s="150"/>
      <c r="AN101" s="150"/>
      <c r="AO101" s="150"/>
      <c r="AP101" s="150"/>
      <c r="AQ101" s="150"/>
      <c r="AR101" s="150"/>
      <c r="AS101" s="150"/>
      <c r="AT101" s="150"/>
      <c r="AU101" s="150"/>
      <c r="AV101" s="150"/>
      <c r="AW101" s="150"/>
      <c r="AX101" s="150"/>
      <c r="AY101" s="150"/>
      <c r="AZ101" s="150"/>
      <c r="BA101" s="150"/>
      <c r="BB101" s="150"/>
      <c r="BC101" s="150"/>
      <c r="BD101" s="150"/>
      <c r="BE101" s="150"/>
      <c r="BF101" s="150"/>
      <c r="BG101" s="150"/>
      <c r="BH101" s="150"/>
      <c r="BI101" s="150"/>
      <c r="BJ101" s="150"/>
      <c r="BK101" s="150"/>
      <c r="BL101" s="150"/>
      <c r="BM101" s="150"/>
      <c r="BN101" s="150"/>
      <c r="BO101" s="150"/>
      <c r="BP101" s="150"/>
      <c r="BQ101" s="150"/>
      <c r="BR101" s="150"/>
      <c r="BS101" s="150"/>
      <c r="BT101" s="150"/>
      <c r="BU101" s="150"/>
      <c r="BV101" s="150"/>
      <c r="BW101" s="150"/>
      <c r="BX101" s="150"/>
      <c r="BY101" s="150"/>
      <c r="BZ101" s="150"/>
      <c r="CA101" s="150"/>
      <c r="CB101" s="150"/>
    </row>
    <row r="102" spans="33:80">
      <c r="AG102" s="150"/>
      <c r="AH102" s="150"/>
      <c r="AI102" s="150"/>
      <c r="AJ102" s="150"/>
      <c r="AK102" s="150"/>
      <c r="AL102" s="150"/>
      <c r="AM102" s="150"/>
      <c r="AN102" s="150"/>
      <c r="AO102" s="150"/>
      <c r="AP102" s="150"/>
      <c r="AQ102" s="150"/>
      <c r="AR102" s="150"/>
      <c r="AS102" s="150"/>
      <c r="AT102" s="150"/>
      <c r="AU102" s="150"/>
      <c r="AV102" s="150"/>
      <c r="AW102" s="150"/>
      <c r="AX102" s="150"/>
      <c r="AY102" s="150"/>
      <c r="AZ102" s="150"/>
      <c r="BA102" s="150"/>
      <c r="BB102" s="150"/>
      <c r="BC102" s="150"/>
      <c r="BD102" s="150"/>
      <c r="BE102" s="150"/>
      <c r="BF102" s="150"/>
      <c r="BG102" s="150"/>
      <c r="BH102" s="150"/>
      <c r="BI102" s="150"/>
      <c r="BJ102" s="150"/>
      <c r="BK102" s="150"/>
      <c r="BL102" s="150"/>
      <c r="BM102" s="150"/>
      <c r="BN102" s="150"/>
      <c r="BO102" s="150"/>
      <c r="BP102" s="150"/>
      <c r="BQ102" s="150"/>
      <c r="BR102" s="150"/>
      <c r="BS102" s="150"/>
      <c r="BT102" s="150"/>
      <c r="BU102" s="150"/>
      <c r="BV102" s="150"/>
      <c r="BW102" s="150"/>
      <c r="BX102" s="150"/>
      <c r="BY102" s="150"/>
      <c r="BZ102" s="150"/>
      <c r="CA102" s="150"/>
      <c r="CB102" s="150"/>
    </row>
    <row r="103" spans="33:80">
      <c r="AG103" s="150"/>
      <c r="AH103" s="150"/>
      <c r="AI103" s="150"/>
      <c r="AJ103" s="150"/>
      <c r="AK103" s="150"/>
      <c r="AL103" s="150"/>
      <c r="AM103" s="150"/>
      <c r="AN103" s="150"/>
      <c r="AO103" s="150"/>
      <c r="AP103" s="150"/>
      <c r="AQ103" s="150"/>
      <c r="AR103" s="150"/>
      <c r="AS103" s="150"/>
      <c r="AT103" s="150"/>
      <c r="AU103" s="150"/>
      <c r="AV103" s="150"/>
      <c r="AW103" s="150"/>
      <c r="AX103" s="150"/>
      <c r="AY103" s="150"/>
      <c r="AZ103" s="150"/>
      <c r="BA103" s="150"/>
      <c r="BB103" s="150"/>
      <c r="BC103" s="150"/>
      <c r="BD103" s="150"/>
      <c r="BE103" s="150"/>
      <c r="BF103" s="150"/>
      <c r="BG103" s="150"/>
      <c r="BH103" s="150"/>
      <c r="BI103" s="150"/>
      <c r="BJ103" s="150"/>
      <c r="BK103" s="150"/>
      <c r="BL103" s="150"/>
      <c r="BM103" s="150"/>
      <c r="BN103" s="150"/>
      <c r="BO103" s="150"/>
      <c r="BP103" s="150"/>
      <c r="BQ103" s="150"/>
      <c r="BR103" s="150"/>
      <c r="BS103" s="150"/>
      <c r="BT103" s="150"/>
      <c r="BU103" s="150"/>
      <c r="BV103" s="150"/>
      <c r="BW103" s="150"/>
      <c r="BX103" s="150"/>
      <c r="BY103" s="150"/>
      <c r="BZ103" s="150"/>
      <c r="CA103" s="150"/>
      <c r="CB103" s="150"/>
    </row>
    <row r="104" spans="33:80">
      <c r="AG104" s="150"/>
      <c r="AH104" s="150"/>
      <c r="AI104" s="150"/>
      <c r="AJ104" s="150"/>
      <c r="AK104" s="150"/>
      <c r="AL104" s="150"/>
      <c r="AM104" s="150"/>
      <c r="AN104" s="150"/>
      <c r="AO104" s="150"/>
      <c r="AP104" s="150"/>
      <c r="AQ104" s="150"/>
      <c r="AR104" s="150"/>
      <c r="AS104" s="150"/>
      <c r="AT104" s="150"/>
      <c r="AU104" s="150"/>
      <c r="AV104" s="150"/>
      <c r="AW104" s="150"/>
      <c r="AX104" s="150"/>
      <c r="AY104" s="150"/>
      <c r="AZ104" s="150"/>
      <c r="BA104" s="150"/>
      <c r="BB104" s="150"/>
      <c r="BC104" s="150"/>
      <c r="BD104" s="150"/>
      <c r="BE104" s="150"/>
      <c r="BF104" s="150"/>
      <c r="BG104" s="150"/>
      <c r="BH104" s="150"/>
      <c r="BI104" s="150"/>
      <c r="BJ104" s="150"/>
      <c r="BK104" s="150"/>
      <c r="BL104" s="150"/>
      <c r="BM104" s="150"/>
      <c r="BN104" s="150"/>
      <c r="BO104" s="150"/>
      <c r="BP104" s="150"/>
      <c r="BQ104" s="150"/>
      <c r="BR104" s="150"/>
      <c r="BS104" s="150"/>
      <c r="BT104" s="150"/>
      <c r="BU104" s="150"/>
      <c r="BV104" s="150"/>
      <c r="BW104" s="150"/>
      <c r="BX104" s="150"/>
      <c r="BY104" s="150"/>
      <c r="BZ104" s="150"/>
      <c r="CA104" s="150"/>
      <c r="CB104" s="150"/>
    </row>
    <row r="105" spans="33:80">
      <c r="AG105" s="150"/>
      <c r="AH105" s="150"/>
      <c r="AI105" s="150"/>
      <c r="AJ105" s="150"/>
      <c r="AK105" s="150"/>
      <c r="AL105" s="150"/>
      <c r="AM105" s="150"/>
      <c r="AN105" s="150"/>
      <c r="AO105" s="150"/>
      <c r="AP105" s="150"/>
      <c r="AQ105" s="150"/>
      <c r="AR105" s="150"/>
      <c r="AS105" s="150"/>
      <c r="AT105" s="150"/>
      <c r="AU105" s="150"/>
      <c r="AV105" s="150"/>
      <c r="AW105" s="150"/>
      <c r="AX105" s="150"/>
      <c r="AY105" s="150"/>
      <c r="AZ105" s="150"/>
      <c r="BA105" s="150"/>
      <c r="BB105" s="150"/>
      <c r="BC105" s="150"/>
      <c r="BD105" s="150"/>
      <c r="BE105" s="150"/>
      <c r="BF105" s="150"/>
      <c r="BG105" s="150"/>
      <c r="BH105" s="150"/>
      <c r="BI105" s="150"/>
      <c r="BJ105" s="150"/>
      <c r="BK105" s="150"/>
      <c r="BL105" s="150"/>
      <c r="BM105" s="150"/>
      <c r="BN105" s="150"/>
      <c r="BO105" s="150"/>
      <c r="BP105" s="150"/>
      <c r="BQ105" s="150"/>
      <c r="BR105" s="150"/>
      <c r="BS105" s="150"/>
      <c r="BT105" s="150"/>
      <c r="BU105" s="150"/>
      <c r="BV105" s="150"/>
      <c r="BW105" s="150"/>
      <c r="BX105" s="150"/>
      <c r="BY105" s="150"/>
      <c r="BZ105" s="150"/>
      <c r="CA105" s="150"/>
      <c r="CB105" s="150"/>
    </row>
    <row r="106" spans="33:80">
      <c r="AG106" s="150"/>
      <c r="AH106" s="150"/>
      <c r="AI106" s="150"/>
      <c r="AJ106" s="150"/>
      <c r="AK106" s="150"/>
      <c r="AL106" s="150"/>
      <c r="AM106" s="150"/>
      <c r="AN106" s="150"/>
      <c r="AO106" s="150"/>
      <c r="AP106" s="150"/>
      <c r="AQ106" s="150"/>
      <c r="AR106" s="150"/>
      <c r="AS106" s="150"/>
      <c r="AT106" s="150"/>
      <c r="AU106" s="150"/>
      <c r="AV106" s="150"/>
      <c r="AW106" s="150"/>
      <c r="AX106" s="150"/>
      <c r="AY106" s="150"/>
      <c r="AZ106" s="150"/>
      <c r="BA106" s="150"/>
      <c r="BB106" s="150"/>
      <c r="BC106" s="150"/>
      <c r="BD106" s="150"/>
      <c r="BE106" s="150"/>
      <c r="BF106" s="150"/>
      <c r="BG106" s="150"/>
      <c r="BH106" s="150"/>
      <c r="BI106" s="150"/>
      <c r="BJ106" s="150"/>
      <c r="BK106" s="150"/>
      <c r="BL106" s="150"/>
      <c r="BM106" s="150"/>
      <c r="BN106" s="150"/>
      <c r="BO106" s="150"/>
      <c r="BP106" s="150"/>
      <c r="BQ106" s="150"/>
      <c r="BR106" s="150"/>
      <c r="BS106" s="150"/>
      <c r="BT106" s="150"/>
      <c r="BU106" s="150"/>
      <c r="BV106" s="150"/>
      <c r="BW106" s="150"/>
      <c r="BX106" s="150"/>
      <c r="BY106" s="150"/>
      <c r="BZ106" s="150"/>
      <c r="CA106" s="150"/>
      <c r="CB106" s="150"/>
    </row>
    <row r="107" spans="33:80">
      <c r="AG107" s="150"/>
      <c r="AH107" s="150" t="s">
        <v>779</v>
      </c>
      <c r="AI107" s="150"/>
      <c r="AJ107" s="150"/>
      <c r="AK107" s="150"/>
      <c r="AL107" s="150"/>
      <c r="AM107" s="150"/>
      <c r="AN107" s="150"/>
      <c r="AO107" s="150"/>
      <c r="AP107" s="150"/>
      <c r="AQ107" s="150"/>
      <c r="AR107" s="150"/>
      <c r="AS107" s="150"/>
      <c r="AT107" s="150"/>
      <c r="AU107" s="150"/>
      <c r="AV107" s="150"/>
      <c r="AW107" s="150"/>
      <c r="AX107" s="150"/>
      <c r="AY107" s="150"/>
      <c r="AZ107" s="150"/>
      <c r="BA107" s="150"/>
      <c r="BB107" s="150"/>
      <c r="BC107" s="150"/>
      <c r="BD107" s="150"/>
      <c r="BE107" s="150"/>
      <c r="BF107" s="150"/>
      <c r="BG107" s="150"/>
      <c r="BH107" s="150"/>
      <c r="BI107" s="150"/>
      <c r="BJ107" s="150"/>
      <c r="BK107" s="150"/>
      <c r="BL107" s="150"/>
      <c r="BM107" s="150"/>
      <c r="BN107" s="150"/>
      <c r="BO107" s="150"/>
      <c r="BP107" s="150"/>
      <c r="BQ107" s="150"/>
      <c r="BR107" s="150"/>
      <c r="BS107" s="150"/>
      <c r="BT107" s="150"/>
      <c r="BU107" s="150"/>
      <c r="BV107" s="150"/>
      <c r="BW107" s="150"/>
      <c r="BX107" s="150"/>
      <c r="BY107" s="150"/>
      <c r="BZ107" s="150"/>
      <c r="CA107" s="150"/>
      <c r="CB107" s="150"/>
    </row>
    <row r="108" spans="33:80">
      <c r="AG108" s="150"/>
      <c r="AH108" s="150"/>
      <c r="AI108" s="150"/>
      <c r="AJ108" s="150"/>
      <c r="AK108" s="150"/>
      <c r="AL108" s="150"/>
      <c r="AM108" s="150"/>
      <c r="AN108" s="150"/>
      <c r="AO108" s="150"/>
      <c r="AP108" s="150"/>
      <c r="AQ108" s="150"/>
      <c r="AR108" s="150"/>
      <c r="AS108" s="150"/>
      <c r="AT108" s="150"/>
      <c r="AU108" s="150"/>
      <c r="AV108" s="150"/>
      <c r="AW108" s="150"/>
      <c r="AX108" s="150"/>
      <c r="AY108" s="150"/>
      <c r="AZ108" s="150"/>
      <c r="BA108" s="150"/>
      <c r="BB108" s="150"/>
      <c r="BC108" s="150"/>
      <c r="BD108" s="150"/>
      <c r="BE108" s="150"/>
      <c r="BF108" s="150"/>
      <c r="BG108" s="150"/>
      <c r="BH108" s="150"/>
      <c r="BI108" s="150"/>
      <c r="BJ108" s="150"/>
      <c r="BK108" s="150"/>
      <c r="BL108" s="150"/>
      <c r="BM108" s="150"/>
      <c r="BN108" s="150"/>
      <c r="BO108" s="150"/>
      <c r="BP108" s="150"/>
      <c r="BQ108" s="150"/>
      <c r="BR108" s="150"/>
      <c r="BS108" s="150"/>
      <c r="BT108" s="150"/>
      <c r="BU108" s="150"/>
      <c r="BV108" s="150"/>
      <c r="BW108" s="150"/>
      <c r="BX108" s="150"/>
      <c r="BY108" s="150"/>
      <c r="BZ108" s="150"/>
      <c r="CA108" s="150"/>
      <c r="CB108" s="150"/>
    </row>
    <row r="109" spans="33:80">
      <c r="AG109" s="150"/>
      <c r="AH109" s="150"/>
      <c r="AI109" s="150"/>
      <c r="AJ109" s="150"/>
      <c r="AK109" s="150"/>
      <c r="AL109" s="150"/>
      <c r="AM109" s="150"/>
      <c r="AN109" s="150"/>
      <c r="AO109" s="150"/>
      <c r="AP109" s="150"/>
      <c r="AQ109" s="150"/>
      <c r="AR109" s="150"/>
      <c r="AS109" s="150"/>
      <c r="AT109" s="150"/>
      <c r="AU109" s="150"/>
      <c r="AV109" s="150"/>
      <c r="AW109" s="150"/>
      <c r="AX109" s="150"/>
      <c r="AY109" s="150"/>
      <c r="AZ109" s="150"/>
      <c r="BA109" s="150"/>
      <c r="BB109" s="150"/>
      <c r="BC109" s="150"/>
      <c r="BD109" s="150"/>
      <c r="BE109" s="150"/>
      <c r="BF109" s="150"/>
      <c r="BG109" s="150"/>
      <c r="BH109" s="150"/>
      <c r="BI109" s="150"/>
      <c r="BJ109" s="150"/>
      <c r="BK109" s="150"/>
      <c r="BL109" s="150"/>
      <c r="BM109" s="150"/>
      <c r="BN109" s="150"/>
      <c r="BO109" s="150"/>
      <c r="BP109" s="150"/>
      <c r="BQ109" s="150"/>
      <c r="BR109" s="150"/>
      <c r="BS109" s="150"/>
      <c r="BT109" s="150"/>
      <c r="BU109" s="150"/>
      <c r="BV109" s="150"/>
      <c r="BW109" s="150"/>
      <c r="BX109" s="150"/>
      <c r="BY109" s="150"/>
      <c r="BZ109" s="150"/>
      <c r="CA109" s="150"/>
      <c r="CB109" s="150"/>
    </row>
    <row r="110" spans="33:80">
      <c r="AG110" s="150"/>
      <c r="AH110" s="150"/>
      <c r="AI110" s="150"/>
      <c r="AJ110" s="150"/>
      <c r="AK110" s="150"/>
      <c r="AL110" s="150"/>
      <c r="AM110" s="150"/>
      <c r="AN110" s="150"/>
      <c r="AO110" s="150"/>
      <c r="AP110" s="150"/>
      <c r="AQ110" s="150"/>
      <c r="AR110" s="150"/>
      <c r="AS110" s="150"/>
      <c r="AT110" s="150"/>
      <c r="AU110" s="150"/>
      <c r="AV110" s="150"/>
      <c r="AW110" s="150"/>
      <c r="AX110" s="150"/>
      <c r="AY110" s="150"/>
      <c r="AZ110" s="150"/>
      <c r="BA110" s="150"/>
      <c r="BB110" s="150"/>
      <c r="BC110" s="150"/>
      <c r="BD110" s="150"/>
      <c r="BE110" s="150"/>
      <c r="BF110" s="150"/>
      <c r="BG110" s="150"/>
      <c r="BH110" s="150"/>
      <c r="BI110" s="150"/>
      <c r="BJ110" s="150"/>
      <c r="BK110" s="150"/>
      <c r="BL110" s="150"/>
      <c r="BM110" s="150"/>
      <c r="BN110" s="150"/>
      <c r="BO110" s="150"/>
      <c r="BP110" s="150"/>
      <c r="BQ110" s="150"/>
      <c r="BR110" s="150"/>
      <c r="BS110" s="150"/>
      <c r="BT110" s="150"/>
      <c r="BU110" s="150"/>
      <c r="BV110" s="150"/>
      <c r="BW110" s="150"/>
      <c r="BX110" s="150"/>
      <c r="BY110" s="150"/>
      <c r="BZ110" s="150"/>
      <c r="CA110" s="150"/>
      <c r="CB110" s="150"/>
    </row>
    <row r="111" spans="33:80">
      <c r="AG111" s="150"/>
      <c r="AH111" s="150"/>
      <c r="AI111" s="150"/>
      <c r="AJ111" s="150"/>
      <c r="AK111" s="150"/>
      <c r="AL111" s="150"/>
      <c r="AM111" s="150"/>
      <c r="AN111" s="150"/>
      <c r="AO111" s="150"/>
      <c r="AP111" s="150"/>
      <c r="AQ111" s="150"/>
      <c r="AR111" s="150"/>
      <c r="AS111" s="150"/>
      <c r="AT111" s="150"/>
      <c r="AU111" s="150"/>
      <c r="AV111" s="150"/>
      <c r="AW111" s="150"/>
      <c r="AX111" s="150"/>
      <c r="AY111" s="150"/>
      <c r="AZ111" s="150"/>
      <c r="BA111" s="150"/>
      <c r="BB111" s="150"/>
      <c r="BC111" s="150"/>
      <c r="BD111" s="150"/>
      <c r="BE111" s="150"/>
      <c r="BF111" s="150"/>
      <c r="BG111" s="150"/>
      <c r="BH111" s="150"/>
      <c r="BI111" s="150"/>
      <c r="BJ111" s="150"/>
      <c r="BK111" s="150"/>
      <c r="BL111" s="150"/>
      <c r="BM111" s="150"/>
      <c r="BN111" s="150"/>
      <c r="BO111" s="150"/>
      <c r="BP111" s="150"/>
      <c r="BQ111" s="150"/>
      <c r="BR111" s="150"/>
      <c r="BS111" s="150"/>
      <c r="BT111" s="150"/>
      <c r="BU111" s="150"/>
      <c r="BV111" s="150"/>
      <c r="BW111" s="150"/>
      <c r="BX111" s="150"/>
      <c r="BY111" s="150"/>
      <c r="BZ111" s="150"/>
      <c r="CA111" s="150"/>
      <c r="CB111" s="150"/>
    </row>
    <row r="112" spans="33:80">
      <c r="AG112" s="150"/>
      <c r="AH112" s="150"/>
      <c r="AI112" s="150"/>
      <c r="AJ112" s="150"/>
      <c r="AK112" s="150"/>
      <c r="AL112" s="150"/>
      <c r="AM112" s="150"/>
      <c r="AN112" s="150"/>
      <c r="AO112" s="150"/>
      <c r="AP112" s="150"/>
      <c r="AQ112" s="150"/>
      <c r="AR112" s="150"/>
      <c r="AS112" s="150"/>
      <c r="AT112" s="150"/>
      <c r="AU112" s="150"/>
      <c r="AV112" s="150"/>
      <c r="AW112" s="150"/>
      <c r="AX112" s="150"/>
      <c r="AY112" s="150"/>
      <c r="AZ112" s="150"/>
      <c r="BA112" s="150"/>
      <c r="BB112" s="150"/>
      <c r="BC112" s="150"/>
      <c r="BD112" s="150"/>
      <c r="BE112" s="150"/>
      <c r="BF112" s="150"/>
      <c r="BG112" s="150"/>
      <c r="BH112" s="150"/>
      <c r="BI112" s="150"/>
      <c r="BJ112" s="150"/>
      <c r="BK112" s="150"/>
      <c r="BL112" s="150"/>
      <c r="BM112" s="150"/>
      <c r="BN112" s="150"/>
      <c r="BO112" s="150"/>
      <c r="BP112" s="150"/>
      <c r="BQ112" s="150"/>
      <c r="BR112" s="150"/>
      <c r="BS112" s="150"/>
      <c r="BT112" s="150"/>
      <c r="BU112" s="150"/>
      <c r="BV112" s="150"/>
      <c r="BW112" s="150"/>
      <c r="BX112" s="150"/>
      <c r="BY112" s="150"/>
      <c r="BZ112" s="150"/>
      <c r="CA112" s="150"/>
      <c r="CB112" s="150"/>
    </row>
    <row r="113" spans="2:80">
      <c r="B113" t="s">
        <v>862</v>
      </c>
      <c r="AG113" s="150"/>
      <c r="AH113" s="150"/>
      <c r="AI113" s="150"/>
      <c r="AJ113" s="150"/>
      <c r="AK113" s="150"/>
      <c r="AL113" s="150"/>
      <c r="AM113" s="150"/>
      <c r="AN113" s="150"/>
      <c r="AO113" s="150"/>
      <c r="AP113" s="150"/>
      <c r="AQ113" s="150"/>
      <c r="AR113" s="150"/>
      <c r="AS113" s="150"/>
      <c r="AT113" s="150"/>
      <c r="AU113" s="150"/>
      <c r="AV113" s="150"/>
      <c r="AW113" s="150"/>
      <c r="AX113" s="150"/>
      <c r="AY113" s="150"/>
      <c r="AZ113" s="150"/>
      <c r="BA113" s="150"/>
      <c r="BB113" s="150"/>
      <c r="BC113" s="150"/>
      <c r="BD113" s="150"/>
      <c r="BE113" s="150"/>
      <c r="BF113" s="150"/>
      <c r="BG113" s="150"/>
      <c r="BH113" s="150"/>
      <c r="BI113" s="150"/>
      <c r="BJ113" s="150"/>
      <c r="BK113" s="150"/>
      <c r="BL113" s="150"/>
      <c r="BM113" s="150"/>
      <c r="BN113" s="150"/>
      <c r="BO113" s="150"/>
      <c r="BP113" s="150"/>
      <c r="BQ113" s="150"/>
      <c r="BR113" s="150"/>
      <c r="BS113" s="150"/>
      <c r="BT113" s="150"/>
      <c r="BU113" s="150"/>
      <c r="BV113" s="150"/>
      <c r="BW113" s="150"/>
      <c r="BX113" s="150"/>
      <c r="BY113" s="150"/>
      <c r="BZ113" s="150"/>
      <c r="CA113" s="150"/>
      <c r="CB113" s="150"/>
    </row>
    <row r="114" spans="2:80">
      <c r="AG114" s="150"/>
      <c r="AH114" s="150"/>
      <c r="AI114" s="150"/>
      <c r="AJ114" s="150"/>
      <c r="AK114" s="150"/>
      <c r="AL114" s="150"/>
      <c r="AM114" s="150"/>
      <c r="AN114" s="150"/>
      <c r="AO114" s="150"/>
      <c r="AP114" s="150"/>
      <c r="AQ114" s="150"/>
      <c r="AR114" s="150"/>
      <c r="AS114" s="150"/>
      <c r="AT114" s="150"/>
      <c r="AU114" s="150"/>
      <c r="AV114" s="150"/>
      <c r="AW114" s="150"/>
      <c r="AX114" s="150"/>
      <c r="AY114" s="150"/>
      <c r="AZ114" s="150"/>
      <c r="BA114" s="150"/>
      <c r="BB114" s="150"/>
      <c r="BC114" s="150"/>
      <c r="BD114" s="150"/>
      <c r="BE114" s="150"/>
      <c r="BF114" s="150"/>
      <c r="BG114" s="150"/>
      <c r="BH114" s="150"/>
      <c r="BI114" s="150"/>
      <c r="BJ114" s="150"/>
      <c r="BK114" s="150"/>
      <c r="BL114" s="150"/>
      <c r="BM114" s="150"/>
      <c r="BN114" s="150"/>
      <c r="BO114" s="150"/>
      <c r="BP114" s="150"/>
      <c r="BQ114" s="150"/>
      <c r="BR114" s="150"/>
      <c r="BS114" s="150"/>
      <c r="BT114" s="150"/>
      <c r="BU114" s="150"/>
      <c r="BV114" s="150"/>
      <c r="BW114" s="150"/>
      <c r="BX114" s="150"/>
      <c r="BY114" s="150"/>
      <c r="BZ114" s="150"/>
      <c r="CA114" s="150"/>
      <c r="CB114" s="150"/>
    </row>
    <row r="115" spans="2:80">
      <c r="AG115" s="150"/>
      <c r="AH115" s="150"/>
      <c r="AI115" s="150"/>
      <c r="AJ115" s="150"/>
      <c r="AK115" s="150"/>
      <c r="AL115" s="150"/>
      <c r="AM115" s="150"/>
      <c r="AN115" s="150"/>
      <c r="AO115" s="150"/>
      <c r="AP115" s="150"/>
      <c r="AQ115" s="150"/>
      <c r="AR115" s="150"/>
      <c r="AS115" s="150"/>
      <c r="AT115" s="150"/>
      <c r="AU115" s="150"/>
      <c r="AV115" s="150"/>
      <c r="AW115" s="150"/>
      <c r="AX115" s="150"/>
      <c r="AY115" s="150"/>
      <c r="AZ115" s="150"/>
      <c r="BA115" s="150"/>
      <c r="BB115" s="150"/>
      <c r="BC115" s="150"/>
      <c r="BD115" s="150"/>
      <c r="BE115" s="150"/>
      <c r="BF115" s="150"/>
      <c r="BG115" s="150"/>
      <c r="BH115" s="150"/>
      <c r="BI115" s="150"/>
      <c r="BJ115" s="150"/>
      <c r="BK115" s="150"/>
      <c r="BL115" s="150"/>
      <c r="BM115" s="150"/>
      <c r="BN115" s="150"/>
      <c r="BO115" s="150"/>
      <c r="BP115" s="150"/>
      <c r="BQ115" s="150"/>
      <c r="BR115" s="150"/>
      <c r="BS115" s="150"/>
      <c r="BT115" s="150"/>
      <c r="BU115" s="150"/>
      <c r="BV115" s="150"/>
      <c r="BW115" s="150"/>
      <c r="BX115" s="150"/>
      <c r="BY115" s="150"/>
      <c r="BZ115" s="150"/>
      <c r="CA115" s="150"/>
      <c r="CB115" s="150"/>
    </row>
    <row r="116" spans="2:80">
      <c r="AG116" s="150"/>
      <c r="AH116" s="150"/>
      <c r="AI116" s="150"/>
      <c r="AJ116" s="150"/>
      <c r="AK116" s="150"/>
      <c r="AL116" s="150"/>
      <c r="AM116" s="150"/>
      <c r="AN116" s="150"/>
      <c r="AO116" s="150"/>
      <c r="AP116" s="150"/>
      <c r="AQ116" s="150"/>
      <c r="AR116" s="150"/>
      <c r="AS116" s="150"/>
      <c r="AT116" s="150"/>
      <c r="AU116" s="150"/>
      <c r="AV116" s="150"/>
      <c r="AW116" s="150"/>
      <c r="AX116" s="150"/>
      <c r="AY116" s="150"/>
      <c r="AZ116" s="150"/>
      <c r="BA116" s="150"/>
      <c r="BB116" s="150"/>
      <c r="BC116" s="150"/>
      <c r="BD116" s="150"/>
      <c r="BE116" s="150"/>
      <c r="BF116" s="150"/>
      <c r="BG116" s="150"/>
      <c r="BH116" s="150"/>
      <c r="BI116" s="150"/>
      <c r="BJ116" s="150"/>
      <c r="BK116" s="150"/>
      <c r="BL116" s="150"/>
      <c r="BM116" s="150"/>
      <c r="BN116" s="150"/>
      <c r="BO116" s="150"/>
      <c r="BP116" s="150"/>
      <c r="BQ116" s="150"/>
      <c r="BR116" s="150"/>
      <c r="BS116" s="150"/>
      <c r="BT116" s="150"/>
      <c r="BU116" s="150"/>
      <c r="BV116" s="150"/>
      <c r="BW116" s="150"/>
      <c r="BX116" s="150"/>
      <c r="BY116" s="150"/>
      <c r="BZ116" s="150"/>
      <c r="CA116" s="150"/>
      <c r="CB116" s="150"/>
    </row>
    <row r="117" spans="2:80">
      <c r="AG117" s="150"/>
      <c r="AH117" s="150"/>
      <c r="AI117" s="150"/>
      <c r="AJ117" s="150"/>
      <c r="AK117" s="150"/>
      <c r="AL117" s="150"/>
      <c r="AM117" s="150"/>
      <c r="AN117" s="150"/>
      <c r="AO117" s="150"/>
      <c r="AP117" s="150"/>
      <c r="AQ117" s="150"/>
      <c r="AR117" s="150"/>
      <c r="AS117" s="150"/>
      <c r="AT117" s="150"/>
      <c r="AU117" s="150"/>
      <c r="AV117" s="150"/>
      <c r="AW117" s="150"/>
      <c r="AX117" s="150"/>
      <c r="AY117" s="150"/>
      <c r="AZ117" s="150"/>
      <c r="BA117" s="150"/>
      <c r="BB117" s="150"/>
      <c r="BC117" s="150"/>
      <c r="BD117" s="150"/>
      <c r="BE117" s="150"/>
      <c r="BF117" s="150"/>
      <c r="BG117" s="150"/>
      <c r="BH117" s="150"/>
      <c r="BI117" s="150"/>
      <c r="BJ117" s="150"/>
      <c r="BK117" s="150"/>
      <c r="BL117" s="150"/>
      <c r="BM117" s="150"/>
      <c r="BN117" s="150"/>
      <c r="BO117" s="150"/>
      <c r="BP117" s="150"/>
      <c r="BQ117" s="150"/>
      <c r="BR117" s="150"/>
      <c r="BS117" s="150"/>
      <c r="BT117" s="150"/>
      <c r="BU117" s="150"/>
      <c r="BV117" s="150"/>
      <c r="BW117" s="150"/>
      <c r="BX117" s="150"/>
      <c r="BY117" s="150"/>
      <c r="BZ117" s="150"/>
      <c r="CA117" s="150"/>
      <c r="CB117" s="150"/>
    </row>
    <row r="118" spans="2:80">
      <c r="AG118" s="150"/>
      <c r="AH118" s="150"/>
      <c r="AI118" s="150"/>
      <c r="AJ118" s="150"/>
      <c r="AK118" s="150"/>
      <c r="AL118" s="150"/>
      <c r="AM118" s="150"/>
      <c r="AN118" s="150"/>
      <c r="AO118" s="150"/>
      <c r="AP118" s="150"/>
      <c r="AQ118" s="150"/>
      <c r="AR118" s="150"/>
      <c r="AS118" s="150"/>
      <c r="AT118" s="150"/>
      <c r="AU118" s="150"/>
      <c r="AV118" s="150"/>
      <c r="AW118" s="150"/>
      <c r="AX118" s="150"/>
      <c r="AY118" s="150"/>
      <c r="AZ118" s="150"/>
      <c r="BA118" s="150"/>
      <c r="BB118" s="150"/>
      <c r="BC118" s="150"/>
      <c r="BD118" s="150"/>
      <c r="BE118" s="150"/>
      <c r="BF118" s="150"/>
      <c r="BG118" s="150"/>
      <c r="BH118" s="150"/>
      <c r="BI118" s="150"/>
      <c r="BJ118" s="150"/>
      <c r="BK118" s="150"/>
      <c r="BL118" s="150"/>
      <c r="BM118" s="150"/>
      <c r="BN118" s="150"/>
      <c r="BO118" s="150"/>
      <c r="BP118" s="150"/>
      <c r="BQ118" s="150"/>
      <c r="BR118" s="150"/>
      <c r="BS118" s="150"/>
      <c r="BT118" s="150"/>
      <c r="BU118" s="150"/>
      <c r="BV118" s="150"/>
      <c r="BW118" s="150"/>
      <c r="BX118" s="150"/>
      <c r="BY118" s="150"/>
      <c r="BZ118" s="150"/>
      <c r="CA118" s="150"/>
      <c r="CB118" s="150"/>
    </row>
    <row r="119" spans="2:80">
      <c r="AG119" s="150"/>
      <c r="AH119" s="150"/>
      <c r="AI119" s="150"/>
      <c r="AJ119" s="150"/>
      <c r="AK119" s="150"/>
      <c r="AL119" s="150"/>
      <c r="AM119" s="150"/>
      <c r="AN119" s="150"/>
      <c r="AO119" s="150"/>
      <c r="AP119" s="150"/>
      <c r="AQ119" s="150"/>
      <c r="AR119" s="150"/>
      <c r="AS119" s="150"/>
      <c r="AT119" s="150"/>
      <c r="AU119" s="150"/>
      <c r="AV119" s="150"/>
      <c r="AW119" s="150"/>
      <c r="AX119" s="150"/>
      <c r="AY119" s="150"/>
      <c r="AZ119" s="150"/>
      <c r="BA119" s="150"/>
      <c r="BB119" s="150"/>
      <c r="BC119" s="150"/>
      <c r="BD119" s="150"/>
      <c r="BE119" s="150"/>
      <c r="BF119" s="150"/>
      <c r="BG119" s="150"/>
      <c r="BH119" s="150"/>
      <c r="BI119" s="150"/>
      <c r="BJ119" s="150"/>
      <c r="BK119" s="150"/>
      <c r="BL119" s="150"/>
      <c r="BM119" s="150"/>
      <c r="BN119" s="150"/>
      <c r="BO119" s="150"/>
      <c r="BP119" s="150"/>
      <c r="BQ119" s="150"/>
      <c r="BR119" s="150"/>
      <c r="BS119" s="150"/>
      <c r="BT119" s="150"/>
      <c r="BU119" s="150"/>
      <c r="BV119" s="150"/>
      <c r="BW119" s="150"/>
      <c r="BX119" s="150"/>
      <c r="BY119" s="150"/>
      <c r="BZ119" s="150"/>
      <c r="CA119" s="150"/>
      <c r="CB119" s="150"/>
    </row>
    <row r="120" spans="2:80">
      <c r="AG120" s="150"/>
      <c r="AH120" s="150"/>
      <c r="AI120" s="150"/>
      <c r="AJ120" s="150"/>
      <c r="AK120" s="150"/>
      <c r="AL120" s="150"/>
      <c r="AM120" s="150"/>
      <c r="AN120" s="150"/>
      <c r="AO120" s="150"/>
      <c r="AP120" s="150"/>
      <c r="AQ120" s="150"/>
      <c r="AR120" s="150"/>
      <c r="AS120" s="150"/>
      <c r="AT120" s="150"/>
      <c r="AU120" s="150"/>
      <c r="AV120" s="150"/>
      <c r="AW120" s="150"/>
      <c r="AX120" s="150"/>
      <c r="AY120" s="150"/>
      <c r="AZ120" s="150"/>
      <c r="BA120" s="150"/>
      <c r="BB120" s="150"/>
      <c r="BC120" s="150"/>
      <c r="BD120" s="150"/>
      <c r="BE120" s="150"/>
      <c r="BF120" s="150"/>
      <c r="BG120" s="150"/>
      <c r="BH120" s="150"/>
      <c r="BI120" s="150"/>
      <c r="BJ120" s="150"/>
      <c r="BK120" s="150"/>
      <c r="BL120" s="150"/>
      <c r="BM120" s="150"/>
      <c r="BN120" s="150"/>
      <c r="BO120" s="150"/>
      <c r="BP120" s="150"/>
      <c r="BQ120" s="150"/>
      <c r="BR120" s="150"/>
      <c r="BS120" s="150"/>
      <c r="BT120" s="150"/>
      <c r="BU120" s="150"/>
      <c r="BV120" s="150"/>
      <c r="BW120" s="150"/>
      <c r="BX120" s="150"/>
      <c r="BY120" s="150"/>
      <c r="BZ120" s="150"/>
      <c r="CA120" s="150"/>
      <c r="CB120" s="150"/>
    </row>
    <row r="121" spans="2:80">
      <c r="AG121" s="150"/>
      <c r="AH121" s="150"/>
      <c r="AI121" s="150"/>
      <c r="AJ121" s="150"/>
      <c r="AK121" s="150"/>
      <c r="AL121" s="150"/>
      <c r="AM121" s="150"/>
      <c r="AN121" s="150"/>
      <c r="AO121" s="150"/>
      <c r="AP121" s="150"/>
      <c r="AQ121" s="150"/>
      <c r="AR121" s="150"/>
      <c r="AS121" s="150"/>
      <c r="AT121" s="150"/>
      <c r="AU121" s="150"/>
      <c r="AV121" s="150"/>
      <c r="AW121" s="150"/>
      <c r="AX121" s="150"/>
      <c r="AY121" s="150"/>
      <c r="AZ121" s="150"/>
      <c r="BA121" s="150"/>
      <c r="BB121" s="150"/>
      <c r="BC121" s="150"/>
      <c r="BD121" s="150"/>
      <c r="BE121" s="150"/>
      <c r="BF121" s="150"/>
      <c r="BG121" s="150"/>
      <c r="BH121" s="150"/>
      <c r="BI121" s="150"/>
      <c r="BJ121" s="150"/>
      <c r="BK121" s="150"/>
      <c r="BL121" s="150"/>
      <c r="BM121" s="150"/>
      <c r="BN121" s="150"/>
      <c r="BO121" s="150"/>
      <c r="BP121" s="150"/>
      <c r="BQ121" s="150"/>
      <c r="BR121" s="150"/>
      <c r="BS121" s="150"/>
      <c r="BT121" s="150"/>
      <c r="BU121" s="150"/>
      <c r="BV121" s="150"/>
      <c r="BW121" s="150"/>
      <c r="BX121" s="150"/>
      <c r="BY121" s="150"/>
      <c r="BZ121" s="150"/>
      <c r="CA121" s="150"/>
      <c r="CB121" s="150"/>
    </row>
    <row r="122" spans="2:80">
      <c r="AG122" s="150"/>
      <c r="AH122" s="150"/>
      <c r="AI122" s="150"/>
      <c r="AJ122" s="150"/>
      <c r="AK122" s="150"/>
      <c r="AL122" s="150"/>
      <c r="AM122" s="150"/>
      <c r="AN122" s="150"/>
      <c r="AO122" s="150"/>
      <c r="AP122" s="150"/>
      <c r="AQ122" s="150"/>
      <c r="AR122" s="150"/>
      <c r="AS122" s="150"/>
      <c r="AT122" s="150"/>
      <c r="AU122" s="150"/>
      <c r="AV122" s="150"/>
      <c r="AW122" s="150"/>
      <c r="AX122" s="150"/>
      <c r="AY122" s="150"/>
      <c r="AZ122" s="150"/>
      <c r="BA122" s="150"/>
      <c r="BB122" s="150"/>
      <c r="BC122" s="150"/>
      <c r="BD122" s="150"/>
      <c r="BE122" s="150"/>
      <c r="BF122" s="150"/>
      <c r="BG122" s="150"/>
      <c r="BH122" s="150"/>
      <c r="BI122" s="150"/>
      <c r="BJ122" s="150"/>
      <c r="BK122" s="150"/>
      <c r="BL122" s="150"/>
      <c r="BM122" s="150"/>
      <c r="BN122" s="150"/>
      <c r="BO122" s="150"/>
      <c r="BP122" s="150"/>
      <c r="BQ122" s="150"/>
      <c r="BR122" s="150"/>
      <c r="BS122" s="150"/>
      <c r="BT122" s="150"/>
      <c r="BU122" s="150"/>
      <c r="BV122" s="150"/>
      <c r="BW122" s="150"/>
      <c r="BX122" s="150"/>
      <c r="BY122" s="150"/>
      <c r="BZ122" s="150"/>
      <c r="CA122" s="150"/>
      <c r="CB122" s="150"/>
    </row>
    <row r="123" spans="2:80">
      <c r="AG123" s="150"/>
      <c r="AH123" s="150"/>
      <c r="AI123" s="150"/>
      <c r="AJ123" s="150"/>
      <c r="AK123" s="150"/>
      <c r="AL123" s="150"/>
      <c r="AM123" s="150"/>
      <c r="AN123" s="150"/>
      <c r="AO123" s="150"/>
      <c r="AP123" s="150"/>
      <c r="AQ123" s="150"/>
      <c r="AR123" s="150"/>
      <c r="AS123" s="150"/>
      <c r="AT123" s="150"/>
      <c r="AU123" s="150"/>
      <c r="AV123" s="150"/>
      <c r="AW123" s="150"/>
      <c r="AX123" s="150"/>
      <c r="AY123" s="150"/>
      <c r="AZ123" s="150"/>
      <c r="BA123" s="150"/>
      <c r="BB123" s="150"/>
      <c r="BC123" s="150"/>
      <c r="BD123" s="150"/>
      <c r="BE123" s="150"/>
      <c r="BF123" s="150"/>
      <c r="BG123" s="150"/>
      <c r="BH123" s="150"/>
      <c r="BI123" s="150"/>
      <c r="BJ123" s="150"/>
      <c r="BK123" s="150"/>
      <c r="BL123" s="150"/>
      <c r="BM123" s="150"/>
      <c r="BN123" s="150"/>
      <c r="BO123" s="150"/>
      <c r="BP123" s="150"/>
      <c r="BQ123" s="150"/>
      <c r="BR123" s="150"/>
      <c r="BS123" s="150"/>
      <c r="BT123" s="150"/>
      <c r="BU123" s="150"/>
      <c r="BV123" s="150"/>
      <c r="BW123" s="150"/>
      <c r="BX123" s="150"/>
      <c r="BY123" s="150"/>
      <c r="BZ123" s="150"/>
      <c r="CA123" s="150"/>
      <c r="CB123" s="150"/>
    </row>
    <row r="124" spans="2:80">
      <c r="AG124" s="150"/>
      <c r="AH124" s="150"/>
      <c r="AI124" s="150"/>
      <c r="AJ124" s="150"/>
      <c r="AK124" s="150"/>
      <c r="AL124" s="150"/>
      <c r="AM124" s="150"/>
      <c r="AN124" s="150"/>
      <c r="AO124" s="150"/>
      <c r="AP124" s="150"/>
      <c r="AQ124" s="150"/>
      <c r="AR124" s="150"/>
      <c r="AS124" s="150"/>
      <c r="AT124" s="150"/>
      <c r="AU124" s="150"/>
      <c r="AV124" s="150"/>
      <c r="AW124" s="150"/>
      <c r="AX124" s="150"/>
      <c r="AY124" s="150"/>
      <c r="AZ124" s="150"/>
      <c r="BA124" s="150"/>
      <c r="BB124" s="150"/>
      <c r="BC124" s="150"/>
      <c r="BD124" s="150"/>
      <c r="BE124" s="150"/>
      <c r="BF124" s="150"/>
      <c r="BG124" s="150"/>
      <c r="BH124" s="150"/>
      <c r="BI124" s="150"/>
      <c r="BJ124" s="150"/>
      <c r="BK124" s="150"/>
      <c r="BL124" s="150"/>
      <c r="BM124" s="150"/>
      <c r="BN124" s="150"/>
      <c r="BO124" s="150"/>
      <c r="BP124" s="150"/>
      <c r="BQ124" s="150"/>
      <c r="BR124" s="150"/>
      <c r="BS124" s="150"/>
      <c r="BT124" s="150"/>
      <c r="BU124" s="150"/>
      <c r="BV124" s="150"/>
      <c r="BW124" s="150"/>
      <c r="BX124" s="150"/>
      <c r="BY124" s="150"/>
      <c r="BZ124" s="150"/>
      <c r="CA124" s="150"/>
      <c r="CB124" s="150"/>
    </row>
    <row r="125" spans="2:80">
      <c r="AG125" s="150"/>
      <c r="AH125" s="150"/>
      <c r="AI125" s="150"/>
      <c r="AJ125" s="150"/>
      <c r="AK125" s="150"/>
      <c r="AL125" s="150"/>
      <c r="AM125" s="150"/>
      <c r="AN125" s="150"/>
      <c r="AO125" s="150"/>
      <c r="AP125" s="150"/>
      <c r="AQ125" s="150"/>
      <c r="AR125" s="150"/>
      <c r="AS125" s="150"/>
      <c r="AT125" s="150"/>
      <c r="AU125" s="150"/>
      <c r="AV125" s="150"/>
      <c r="AW125" s="150"/>
      <c r="AX125" s="150"/>
      <c r="AY125" s="150"/>
      <c r="AZ125" s="150"/>
      <c r="BA125" s="150"/>
      <c r="BB125" s="150"/>
      <c r="BC125" s="150"/>
      <c r="BD125" s="150"/>
      <c r="BE125" s="150"/>
      <c r="BF125" s="150"/>
      <c r="BG125" s="150"/>
      <c r="BH125" s="150"/>
      <c r="BI125" s="150"/>
      <c r="BJ125" s="150"/>
      <c r="BK125" s="150"/>
      <c r="BL125" s="150"/>
      <c r="BM125" s="150"/>
      <c r="BN125" s="150"/>
      <c r="BO125" s="150"/>
      <c r="BP125" s="150"/>
      <c r="BQ125" s="150"/>
      <c r="BR125" s="150"/>
      <c r="BS125" s="150"/>
      <c r="BT125" s="150"/>
      <c r="BU125" s="150"/>
      <c r="BV125" s="150"/>
      <c r="BW125" s="150"/>
      <c r="BX125" s="150"/>
      <c r="BY125" s="150"/>
      <c r="BZ125" s="150"/>
      <c r="CA125" s="150"/>
      <c r="CB125" s="150"/>
    </row>
    <row r="126" spans="2:80">
      <c r="AG126" s="150"/>
      <c r="AH126" s="150"/>
      <c r="AI126" s="150"/>
      <c r="AJ126" s="150"/>
      <c r="AK126" s="150"/>
      <c r="AL126" s="150"/>
      <c r="AM126" s="150"/>
      <c r="AN126" s="150"/>
      <c r="AO126" s="150"/>
      <c r="AP126" s="150"/>
      <c r="AQ126" s="150"/>
      <c r="AR126" s="150"/>
      <c r="AS126" s="150"/>
      <c r="AT126" s="150"/>
      <c r="AU126" s="150"/>
      <c r="AV126" s="150"/>
      <c r="AW126" s="150"/>
      <c r="AX126" s="150"/>
      <c r="AY126" s="150"/>
      <c r="AZ126" s="150"/>
      <c r="BA126" s="150"/>
      <c r="BB126" s="150"/>
      <c r="BC126" s="150"/>
      <c r="BD126" s="150"/>
      <c r="BE126" s="150"/>
      <c r="BF126" s="150"/>
      <c r="BG126" s="150"/>
      <c r="BH126" s="150"/>
      <c r="BI126" s="150"/>
      <c r="BJ126" s="150"/>
      <c r="BK126" s="150"/>
      <c r="BL126" s="150"/>
      <c r="BM126" s="150"/>
      <c r="BN126" s="150"/>
      <c r="BO126" s="150"/>
      <c r="BP126" s="150"/>
      <c r="BQ126" s="150"/>
      <c r="BR126" s="150"/>
      <c r="BS126" s="150"/>
      <c r="BT126" s="150"/>
      <c r="BU126" s="150"/>
      <c r="BV126" s="150"/>
      <c r="BW126" s="150"/>
      <c r="BX126" s="150"/>
      <c r="BY126" s="150"/>
      <c r="BZ126" s="150"/>
      <c r="CA126" s="150"/>
      <c r="CB126" s="150"/>
    </row>
    <row r="127" spans="2:80">
      <c r="AG127" s="150"/>
      <c r="AH127" s="150"/>
      <c r="AI127" s="150"/>
      <c r="AJ127" s="150"/>
      <c r="AK127" s="150"/>
      <c r="AL127" s="150"/>
      <c r="AM127" s="150"/>
      <c r="AN127" s="150"/>
      <c r="AO127" s="150"/>
      <c r="AP127" s="150"/>
      <c r="AQ127" s="150"/>
      <c r="AR127" s="150"/>
      <c r="AS127" s="150"/>
      <c r="AT127" s="150"/>
      <c r="AU127" s="150"/>
      <c r="AV127" s="150"/>
      <c r="AW127" s="150"/>
      <c r="AX127" s="150"/>
      <c r="AY127" s="150"/>
      <c r="AZ127" s="150"/>
      <c r="BA127" s="150"/>
      <c r="BB127" s="150"/>
      <c r="BC127" s="150"/>
      <c r="BD127" s="150"/>
      <c r="BE127" s="150"/>
      <c r="BF127" s="150"/>
      <c r="BG127" s="150"/>
      <c r="BH127" s="150"/>
      <c r="BI127" s="150"/>
      <c r="BJ127" s="150"/>
      <c r="BK127" s="150"/>
      <c r="BL127" s="150"/>
      <c r="BM127" s="150"/>
      <c r="BN127" s="150"/>
      <c r="BO127" s="150"/>
      <c r="BP127" s="150"/>
      <c r="BQ127" s="150"/>
      <c r="BR127" s="150"/>
      <c r="BS127" s="150"/>
      <c r="BT127" s="150"/>
      <c r="BU127" s="150"/>
      <c r="BV127" s="150"/>
      <c r="BW127" s="150"/>
      <c r="BX127" s="150"/>
      <c r="BY127" s="150"/>
      <c r="BZ127" s="150"/>
      <c r="CA127" s="150"/>
      <c r="CB127" s="150"/>
    </row>
    <row r="128" spans="2:80">
      <c r="AG128" s="150"/>
      <c r="AH128" s="150"/>
      <c r="AI128" s="150"/>
      <c r="AJ128" s="150"/>
      <c r="AK128" s="150"/>
      <c r="AL128" s="150"/>
      <c r="AM128" s="150"/>
      <c r="AN128" s="150"/>
      <c r="AO128" s="150"/>
      <c r="AP128" s="150"/>
      <c r="AQ128" s="150"/>
      <c r="AR128" s="150"/>
      <c r="AS128" s="150"/>
      <c r="AT128" s="150"/>
      <c r="AU128" s="150"/>
      <c r="AV128" s="150"/>
      <c r="AW128" s="150"/>
      <c r="AX128" s="150"/>
      <c r="AY128" s="150"/>
      <c r="AZ128" s="150"/>
      <c r="BA128" s="150"/>
      <c r="BB128" s="150"/>
      <c r="BC128" s="150"/>
      <c r="BD128" s="150"/>
      <c r="BE128" s="150"/>
      <c r="BF128" s="150"/>
      <c r="BG128" s="150"/>
      <c r="BH128" s="150"/>
      <c r="BI128" s="150"/>
      <c r="BJ128" s="150"/>
      <c r="BK128" s="150"/>
      <c r="BL128" s="150"/>
      <c r="BM128" s="150"/>
      <c r="BN128" s="150"/>
      <c r="BO128" s="150"/>
      <c r="BP128" s="150"/>
      <c r="BQ128" s="150"/>
      <c r="BR128" s="150"/>
      <c r="BS128" s="150"/>
      <c r="BT128" s="150"/>
      <c r="BU128" s="150"/>
      <c r="BV128" s="150"/>
      <c r="BW128" s="150"/>
      <c r="BX128" s="150"/>
      <c r="BY128" s="150"/>
      <c r="BZ128" s="150"/>
      <c r="CA128" s="150"/>
      <c r="CB128" s="150"/>
    </row>
    <row r="129" spans="33:80">
      <c r="AG129" s="150"/>
      <c r="AH129" s="150" t="s">
        <v>780</v>
      </c>
      <c r="AI129" s="150"/>
      <c r="AJ129" s="150"/>
      <c r="AK129" s="150"/>
      <c r="AL129" s="150"/>
      <c r="AM129" s="150"/>
      <c r="AN129" s="150"/>
      <c r="AO129" s="150"/>
      <c r="AP129" s="150"/>
      <c r="AQ129" s="150"/>
      <c r="AR129" s="150"/>
      <c r="AS129" s="150"/>
      <c r="AT129" s="150"/>
      <c r="AU129" s="150"/>
      <c r="AV129" s="150"/>
      <c r="AW129" s="150"/>
      <c r="AX129" s="150"/>
      <c r="AY129" s="150"/>
      <c r="AZ129" s="150"/>
      <c r="BA129" s="150"/>
      <c r="BB129" s="150"/>
      <c r="BC129" s="150"/>
      <c r="BD129" s="150"/>
      <c r="BE129" s="150"/>
      <c r="BF129" s="150"/>
      <c r="BG129" s="150"/>
      <c r="BH129" s="150"/>
      <c r="BI129" s="150"/>
      <c r="BJ129" s="150"/>
      <c r="BK129" s="150"/>
      <c r="BL129" s="150"/>
      <c r="BM129" s="150"/>
      <c r="BN129" s="150"/>
      <c r="BO129" s="150"/>
      <c r="BP129" s="150"/>
      <c r="BQ129" s="150"/>
      <c r="BR129" s="150"/>
      <c r="BS129" s="150"/>
      <c r="BT129" s="150"/>
      <c r="BU129" s="150"/>
      <c r="BV129" s="150"/>
      <c r="BW129" s="150"/>
      <c r="BX129" s="150"/>
      <c r="BY129" s="150"/>
      <c r="BZ129" s="150"/>
      <c r="CA129" s="150"/>
      <c r="CB129" s="150"/>
    </row>
    <row r="130" spans="33:80">
      <c r="AG130" s="150"/>
      <c r="AH130" s="150"/>
      <c r="AI130" s="150"/>
      <c r="AJ130" s="150"/>
      <c r="AK130" s="150"/>
      <c r="AL130" s="150"/>
      <c r="AM130" s="150"/>
      <c r="AN130" s="150"/>
      <c r="AO130" s="150"/>
      <c r="AP130" s="150"/>
      <c r="AQ130" s="150"/>
      <c r="AR130" s="150"/>
      <c r="AS130" s="150"/>
      <c r="AT130" s="150"/>
      <c r="AU130" s="150"/>
      <c r="AV130" s="150"/>
      <c r="AW130" s="150"/>
      <c r="AX130" s="150"/>
      <c r="AY130" s="150"/>
      <c r="AZ130" s="150"/>
      <c r="BA130" s="150"/>
      <c r="BB130" s="150"/>
      <c r="BC130" s="150"/>
      <c r="BD130" s="150"/>
      <c r="BE130" s="150"/>
      <c r="BF130" s="150"/>
      <c r="BG130" s="150"/>
      <c r="BH130" s="150"/>
      <c r="BI130" s="150"/>
      <c r="BJ130" s="150"/>
      <c r="BK130" s="150"/>
      <c r="BL130" s="150"/>
      <c r="BM130" s="150"/>
      <c r="BN130" s="150"/>
      <c r="BO130" s="150"/>
      <c r="BP130" s="150"/>
      <c r="BQ130" s="150"/>
      <c r="BR130" s="150"/>
      <c r="BS130" s="150"/>
      <c r="BT130" s="150"/>
      <c r="BU130" s="150"/>
      <c r="BV130" s="150"/>
      <c r="BW130" s="150"/>
      <c r="BX130" s="150"/>
      <c r="BY130" s="150"/>
      <c r="BZ130" s="150"/>
      <c r="CA130" s="150"/>
      <c r="CB130" s="150"/>
    </row>
    <row r="131" spans="33:80">
      <c r="AG131" s="150"/>
      <c r="AH131" s="150"/>
      <c r="AI131" s="150"/>
      <c r="AJ131" s="150"/>
      <c r="AK131" s="150"/>
      <c r="AL131" s="150"/>
      <c r="AM131" s="150"/>
      <c r="AN131" s="150"/>
      <c r="AO131" s="150"/>
      <c r="AP131" s="150"/>
      <c r="AQ131" s="150"/>
      <c r="AR131" s="150"/>
      <c r="AS131" s="150"/>
      <c r="AT131" s="150"/>
      <c r="AU131" s="150"/>
      <c r="AV131" s="150"/>
      <c r="AW131" s="150"/>
      <c r="AX131" s="150"/>
      <c r="AY131" s="150"/>
      <c r="AZ131" s="150"/>
      <c r="BA131" s="150"/>
      <c r="BB131" s="150"/>
      <c r="BC131" s="150"/>
      <c r="BD131" s="150"/>
      <c r="BE131" s="150"/>
      <c r="BF131" s="150"/>
      <c r="BG131" s="150"/>
      <c r="BH131" s="150"/>
      <c r="BI131" s="150"/>
      <c r="BJ131" s="150"/>
      <c r="BK131" s="150"/>
      <c r="BL131" s="150"/>
      <c r="BM131" s="150"/>
      <c r="BN131" s="150"/>
      <c r="BO131" s="150"/>
      <c r="BP131" s="150"/>
      <c r="BQ131" s="150"/>
      <c r="BR131" s="150"/>
      <c r="BS131" s="150"/>
      <c r="BT131" s="150"/>
      <c r="BU131" s="150"/>
      <c r="BV131" s="150"/>
      <c r="BW131" s="150"/>
      <c r="BX131" s="150"/>
      <c r="BY131" s="150"/>
      <c r="BZ131" s="150"/>
      <c r="CA131" s="150"/>
      <c r="CB131" s="150"/>
    </row>
    <row r="132" spans="33:80">
      <c r="AG132" s="150"/>
      <c r="AH132" s="150"/>
      <c r="AI132" s="150"/>
      <c r="AJ132" s="150"/>
      <c r="AK132" s="150"/>
      <c r="AL132" s="150"/>
      <c r="AM132" s="150"/>
      <c r="AN132" s="150"/>
      <c r="AO132" s="150"/>
      <c r="AP132" s="150"/>
      <c r="AQ132" s="150"/>
      <c r="AR132" s="150"/>
      <c r="AS132" s="150"/>
      <c r="AT132" s="150"/>
      <c r="AU132" s="150"/>
      <c r="AV132" s="150"/>
      <c r="AW132" s="150"/>
      <c r="AX132" s="150"/>
      <c r="AY132" s="150"/>
      <c r="AZ132" s="150"/>
      <c r="BA132" s="150"/>
      <c r="BB132" s="150"/>
      <c r="BC132" s="150"/>
      <c r="BD132" s="150"/>
      <c r="BE132" s="150"/>
      <c r="BF132" s="150"/>
      <c r="BG132" s="150"/>
      <c r="BH132" s="150"/>
      <c r="BI132" s="150"/>
      <c r="BJ132" s="150"/>
      <c r="BK132" s="150"/>
      <c r="BL132" s="150"/>
      <c r="BM132" s="150"/>
      <c r="BN132" s="150"/>
      <c r="BO132" s="150"/>
      <c r="BP132" s="150"/>
      <c r="BQ132" s="150"/>
      <c r="BR132" s="150"/>
      <c r="BS132" s="150"/>
      <c r="BT132" s="150"/>
      <c r="BU132" s="150"/>
      <c r="BV132" s="150"/>
      <c r="BW132" s="150"/>
      <c r="BX132" s="150"/>
      <c r="BY132" s="150"/>
      <c r="BZ132" s="150"/>
      <c r="CA132" s="150"/>
      <c r="CB132" s="150"/>
    </row>
    <row r="133" spans="33:80">
      <c r="AG133" s="150"/>
      <c r="AH133" s="150"/>
      <c r="AI133" s="150"/>
      <c r="AJ133" s="150"/>
      <c r="AK133" s="150"/>
      <c r="AL133" s="150"/>
      <c r="AM133" s="150"/>
      <c r="AN133" s="150"/>
      <c r="AO133" s="150"/>
      <c r="AP133" s="150"/>
      <c r="AQ133" s="150"/>
      <c r="AR133" s="150"/>
      <c r="AS133" s="150"/>
      <c r="AT133" s="150"/>
      <c r="AU133" s="150"/>
      <c r="AV133" s="150"/>
      <c r="AW133" s="150"/>
      <c r="AX133" s="150"/>
      <c r="AY133" s="150"/>
      <c r="AZ133" s="150"/>
      <c r="BA133" s="150"/>
      <c r="BB133" s="150"/>
      <c r="BC133" s="150"/>
      <c r="BD133" s="150"/>
      <c r="BE133" s="150"/>
      <c r="BF133" s="150"/>
      <c r="BG133" s="150"/>
      <c r="BH133" s="150"/>
      <c r="BI133" s="150"/>
      <c r="BJ133" s="150"/>
      <c r="BK133" s="150"/>
      <c r="BL133" s="150"/>
      <c r="BM133" s="150"/>
      <c r="BN133" s="150"/>
      <c r="BO133" s="150"/>
      <c r="BP133" s="150"/>
      <c r="BQ133" s="150"/>
      <c r="BR133" s="150"/>
      <c r="BS133" s="150"/>
      <c r="BT133" s="150"/>
      <c r="BU133" s="150"/>
      <c r="BV133" s="150"/>
      <c r="BW133" s="150"/>
      <c r="BX133" s="150"/>
      <c r="BY133" s="150"/>
      <c r="BZ133" s="150"/>
      <c r="CA133" s="150"/>
      <c r="CB133" s="150"/>
    </row>
    <row r="134" spans="33:80">
      <c r="AG134" s="150"/>
      <c r="AH134" s="150"/>
      <c r="AI134" s="150"/>
      <c r="AJ134" s="150"/>
      <c r="AK134" s="150"/>
      <c r="AL134" s="150"/>
      <c r="AM134" s="150"/>
      <c r="AN134" s="150"/>
      <c r="AO134" s="150"/>
      <c r="AP134" s="150"/>
      <c r="AQ134" s="150"/>
      <c r="AR134" s="150"/>
      <c r="AS134" s="150"/>
      <c r="AT134" s="150"/>
      <c r="AU134" s="150"/>
      <c r="AV134" s="150"/>
      <c r="AW134" s="150"/>
      <c r="AX134" s="150"/>
      <c r="AY134" s="150"/>
      <c r="AZ134" s="150"/>
      <c r="BA134" s="150"/>
      <c r="BB134" s="150"/>
      <c r="BC134" s="150"/>
      <c r="BD134" s="150"/>
      <c r="BE134" s="150"/>
      <c r="BF134" s="150"/>
      <c r="BG134" s="150"/>
      <c r="BH134" s="150"/>
      <c r="BI134" s="150"/>
      <c r="BJ134" s="150"/>
      <c r="BK134" s="150"/>
      <c r="BL134" s="150"/>
      <c r="BM134" s="150"/>
      <c r="BN134" s="150"/>
      <c r="BO134" s="150"/>
      <c r="BP134" s="150"/>
      <c r="BQ134" s="150"/>
      <c r="BR134" s="150"/>
      <c r="BS134" s="150"/>
      <c r="BT134" s="150"/>
      <c r="BU134" s="150"/>
      <c r="BV134" s="150"/>
      <c r="BW134" s="150"/>
      <c r="BX134" s="150"/>
      <c r="BY134" s="150"/>
      <c r="BZ134" s="150"/>
      <c r="CA134" s="150"/>
      <c r="CB134" s="150"/>
    </row>
    <row r="135" spans="33:80">
      <c r="AG135" s="150"/>
      <c r="AH135" s="150"/>
      <c r="AI135" s="150"/>
      <c r="AJ135" s="150"/>
      <c r="AK135" s="150"/>
      <c r="AL135" s="150"/>
      <c r="AM135" s="150"/>
      <c r="AN135" s="150"/>
      <c r="AO135" s="150"/>
      <c r="AP135" s="150"/>
      <c r="AQ135" s="150"/>
      <c r="AR135" s="150"/>
      <c r="AS135" s="150"/>
      <c r="AT135" s="150"/>
      <c r="AU135" s="150"/>
      <c r="AV135" s="150"/>
      <c r="AW135" s="150"/>
      <c r="AX135" s="150"/>
      <c r="AY135" s="150"/>
      <c r="AZ135" s="150"/>
      <c r="BA135" s="150"/>
      <c r="BB135" s="150"/>
      <c r="BC135" s="150"/>
      <c r="BD135" s="150"/>
      <c r="BE135" s="150"/>
      <c r="BF135" s="150"/>
      <c r="BG135" s="150"/>
      <c r="BH135" s="150"/>
      <c r="BI135" s="150"/>
      <c r="BJ135" s="150"/>
      <c r="BK135" s="150"/>
      <c r="BL135" s="150"/>
      <c r="BM135" s="150"/>
      <c r="BN135" s="150"/>
      <c r="BO135" s="150"/>
      <c r="BP135" s="150"/>
      <c r="BQ135" s="150"/>
      <c r="BR135" s="150"/>
      <c r="BS135" s="150"/>
      <c r="BT135" s="150"/>
      <c r="BU135" s="150"/>
      <c r="BV135" s="150"/>
      <c r="BW135" s="150"/>
      <c r="BX135" s="150"/>
      <c r="BY135" s="150"/>
      <c r="BZ135" s="150"/>
      <c r="CA135" s="150"/>
      <c r="CB135" s="150"/>
    </row>
    <row r="136" spans="33:80">
      <c r="AG136" s="150"/>
      <c r="AH136" s="150"/>
      <c r="AI136" s="150"/>
      <c r="AJ136" s="150"/>
      <c r="AK136" s="150"/>
      <c r="AL136" s="150"/>
      <c r="AM136" s="150"/>
      <c r="AN136" s="150"/>
      <c r="AO136" s="150"/>
      <c r="AP136" s="150"/>
      <c r="AQ136" s="150"/>
      <c r="AR136" s="150"/>
      <c r="AS136" s="150"/>
      <c r="AT136" s="150"/>
      <c r="AU136" s="150"/>
      <c r="AV136" s="150"/>
      <c r="AW136" s="150"/>
      <c r="AX136" s="150"/>
      <c r="AY136" s="150"/>
      <c r="AZ136" s="150"/>
      <c r="BA136" s="150"/>
      <c r="BB136" s="150"/>
      <c r="BC136" s="150"/>
      <c r="BD136" s="150"/>
      <c r="BE136" s="150"/>
      <c r="BF136" s="150"/>
      <c r="BG136" s="150"/>
      <c r="BH136" s="150"/>
      <c r="BI136" s="150"/>
      <c r="BJ136" s="150"/>
      <c r="BK136" s="150"/>
      <c r="BL136" s="150"/>
      <c r="BM136" s="150"/>
      <c r="BN136" s="150"/>
      <c r="BO136" s="150"/>
      <c r="BP136" s="150"/>
      <c r="BQ136" s="150"/>
      <c r="BR136" s="150"/>
      <c r="BS136" s="150"/>
      <c r="BT136" s="150"/>
      <c r="BU136" s="150"/>
      <c r="BV136" s="150"/>
      <c r="BW136" s="150"/>
      <c r="BX136" s="150"/>
      <c r="BY136" s="150"/>
      <c r="BZ136" s="150"/>
      <c r="CA136" s="150"/>
      <c r="CB136" s="150"/>
    </row>
    <row r="137" spans="33:80">
      <c r="AG137" s="150"/>
      <c r="AH137" s="150"/>
      <c r="AI137" s="150"/>
      <c r="AJ137" s="150"/>
      <c r="AK137" s="150"/>
      <c r="AL137" s="150"/>
      <c r="AM137" s="150"/>
      <c r="AN137" s="150"/>
      <c r="AO137" s="150"/>
      <c r="AP137" s="150"/>
      <c r="AQ137" s="150"/>
      <c r="AR137" s="150"/>
      <c r="AS137" s="150"/>
      <c r="AT137" s="150"/>
      <c r="AU137" s="150"/>
      <c r="AV137" s="150"/>
      <c r="AW137" s="150"/>
      <c r="AX137" s="150"/>
      <c r="AY137" s="150"/>
      <c r="AZ137" s="150"/>
      <c r="BA137" s="150"/>
      <c r="BB137" s="150"/>
      <c r="BC137" s="150"/>
      <c r="BD137" s="150"/>
      <c r="BE137" s="150"/>
      <c r="BF137" s="150"/>
      <c r="BG137" s="150"/>
      <c r="BH137" s="150"/>
      <c r="BI137" s="150"/>
      <c r="BJ137" s="150"/>
      <c r="BK137" s="150"/>
      <c r="BL137" s="150"/>
      <c r="BM137" s="150"/>
      <c r="BN137" s="150"/>
      <c r="BO137" s="150"/>
      <c r="BP137" s="150"/>
      <c r="BQ137" s="150"/>
      <c r="BR137" s="150"/>
      <c r="BS137" s="150"/>
      <c r="BT137" s="150"/>
      <c r="BU137" s="150"/>
      <c r="BV137" s="150"/>
      <c r="BW137" s="150"/>
      <c r="BX137" s="150"/>
      <c r="BY137" s="150"/>
      <c r="BZ137" s="150"/>
      <c r="CA137" s="150"/>
      <c r="CB137" s="150"/>
    </row>
    <row r="138" spans="33:80">
      <c r="AG138" s="150"/>
      <c r="AH138" s="150"/>
      <c r="AI138" s="150"/>
      <c r="AJ138" s="150"/>
      <c r="AK138" s="150"/>
      <c r="AL138" s="150"/>
      <c r="AM138" s="150"/>
      <c r="AN138" s="150"/>
      <c r="AO138" s="150"/>
      <c r="AP138" s="150"/>
      <c r="AQ138" s="150"/>
      <c r="AR138" s="150"/>
      <c r="AS138" s="150"/>
      <c r="AT138" s="150"/>
      <c r="AU138" s="150"/>
      <c r="AV138" s="150"/>
      <c r="AW138" s="150"/>
      <c r="AX138" s="150"/>
      <c r="AY138" s="150"/>
      <c r="AZ138" s="150"/>
      <c r="BA138" s="150"/>
      <c r="BB138" s="150"/>
      <c r="BC138" s="150"/>
      <c r="BD138" s="150"/>
      <c r="BE138" s="150"/>
      <c r="BF138" s="150"/>
      <c r="BG138" s="150"/>
      <c r="BH138" s="150"/>
      <c r="BI138" s="150"/>
      <c r="BJ138" s="150"/>
      <c r="BK138" s="150"/>
      <c r="BL138" s="150"/>
      <c r="BM138" s="150"/>
      <c r="BN138" s="150"/>
      <c r="BO138" s="150"/>
      <c r="BP138" s="150"/>
      <c r="BQ138" s="150"/>
      <c r="BR138" s="150"/>
      <c r="BS138" s="150"/>
      <c r="BT138" s="150"/>
      <c r="BU138" s="150"/>
      <c r="BV138" s="150"/>
      <c r="BW138" s="150"/>
      <c r="BX138" s="150"/>
      <c r="BY138" s="150"/>
      <c r="BZ138" s="150"/>
      <c r="CA138" s="150"/>
      <c r="CB138" s="150"/>
    </row>
    <row r="139" spans="33:80">
      <c r="AG139" s="150"/>
      <c r="AH139" s="150"/>
      <c r="AI139" s="150"/>
      <c r="AJ139" s="150"/>
      <c r="AK139" s="150"/>
      <c r="AL139" s="150"/>
      <c r="AM139" s="150"/>
      <c r="AN139" s="150"/>
      <c r="AO139" s="150"/>
      <c r="AP139" s="150"/>
      <c r="AQ139" s="150"/>
      <c r="AR139" s="150"/>
      <c r="AS139" s="150"/>
      <c r="AT139" s="150"/>
      <c r="AU139" s="150"/>
      <c r="AV139" s="150"/>
      <c r="AW139" s="150"/>
      <c r="AX139" s="150"/>
      <c r="AY139" s="150"/>
      <c r="AZ139" s="150"/>
      <c r="BA139" s="150"/>
      <c r="BB139" s="150"/>
      <c r="BC139" s="150"/>
      <c r="BD139" s="150"/>
      <c r="BE139" s="150"/>
      <c r="BF139" s="150"/>
      <c r="BG139" s="150"/>
      <c r="BH139" s="150"/>
      <c r="BI139" s="150"/>
      <c r="BJ139" s="150"/>
      <c r="BK139" s="150"/>
      <c r="BL139" s="150"/>
      <c r="BM139" s="150"/>
      <c r="BN139" s="150"/>
      <c r="BO139" s="150"/>
      <c r="BP139" s="150"/>
      <c r="BQ139" s="150"/>
      <c r="BR139" s="150"/>
      <c r="BS139" s="150"/>
      <c r="BT139" s="150"/>
      <c r="BU139" s="150"/>
      <c r="BV139" s="150"/>
      <c r="BW139" s="150"/>
      <c r="BX139" s="150"/>
      <c r="BY139" s="150"/>
      <c r="BZ139" s="150"/>
      <c r="CA139" s="150"/>
      <c r="CB139" s="150"/>
    </row>
    <row r="140" spans="33:80">
      <c r="AG140" s="150"/>
      <c r="AH140" s="150"/>
      <c r="AI140" s="150"/>
      <c r="AJ140" s="150"/>
      <c r="AK140" s="150"/>
      <c r="AL140" s="150"/>
      <c r="AM140" s="150"/>
      <c r="AN140" s="150"/>
      <c r="AO140" s="150"/>
      <c r="AP140" s="150"/>
      <c r="AQ140" s="150"/>
      <c r="AR140" s="150"/>
      <c r="AS140" s="150"/>
      <c r="AT140" s="150"/>
      <c r="AU140" s="150"/>
      <c r="AV140" s="150"/>
      <c r="AW140" s="150"/>
      <c r="AX140" s="150"/>
      <c r="AY140" s="150"/>
      <c r="AZ140" s="150"/>
      <c r="BA140" s="150"/>
      <c r="BB140" s="150"/>
      <c r="BC140" s="150"/>
      <c r="BD140" s="150"/>
      <c r="BE140" s="150"/>
      <c r="BF140" s="150"/>
      <c r="BG140" s="150"/>
      <c r="BH140" s="150"/>
      <c r="BI140" s="150"/>
      <c r="BJ140" s="150"/>
      <c r="BK140" s="150"/>
      <c r="BL140" s="150"/>
      <c r="BM140" s="150"/>
      <c r="BN140" s="150"/>
      <c r="BO140" s="150"/>
      <c r="BP140" s="150"/>
      <c r="BQ140" s="150"/>
      <c r="BR140" s="150"/>
      <c r="BS140" s="150"/>
      <c r="BT140" s="150"/>
      <c r="BU140" s="150"/>
      <c r="BV140" s="150"/>
      <c r="BW140" s="150"/>
      <c r="BX140" s="150"/>
      <c r="BY140" s="150"/>
      <c r="BZ140" s="150"/>
      <c r="CA140" s="150"/>
      <c r="CB140" s="150"/>
    </row>
    <row r="141" spans="33:80">
      <c r="AG141" s="150"/>
      <c r="AH141" s="150"/>
      <c r="AI141" s="150"/>
      <c r="AJ141" s="150"/>
      <c r="AK141" s="150"/>
      <c r="AL141" s="150"/>
      <c r="AM141" s="150"/>
      <c r="AN141" s="150"/>
      <c r="AO141" s="150"/>
      <c r="AP141" s="150"/>
      <c r="AQ141" s="150"/>
      <c r="AR141" s="150"/>
      <c r="AS141" s="150"/>
      <c r="AT141" s="150"/>
      <c r="AU141" s="150"/>
      <c r="AV141" s="150"/>
      <c r="AW141" s="150"/>
      <c r="AX141" s="150"/>
      <c r="AY141" s="150"/>
      <c r="AZ141" s="150"/>
      <c r="BA141" s="150"/>
      <c r="BB141" s="150"/>
      <c r="BC141" s="150"/>
      <c r="BD141" s="150"/>
      <c r="BE141" s="150"/>
      <c r="BF141" s="150"/>
      <c r="BG141" s="150"/>
      <c r="BH141" s="150"/>
      <c r="BI141" s="150"/>
      <c r="BJ141" s="150"/>
      <c r="BK141" s="150"/>
      <c r="BL141" s="150"/>
      <c r="BM141" s="150"/>
      <c r="BN141" s="150"/>
      <c r="BO141" s="150"/>
      <c r="BP141" s="150"/>
      <c r="BQ141" s="150"/>
      <c r="BR141" s="150"/>
      <c r="BS141" s="150"/>
      <c r="BT141" s="150"/>
      <c r="BU141" s="150"/>
      <c r="BV141" s="150"/>
      <c r="BW141" s="150"/>
      <c r="BX141" s="150"/>
      <c r="BY141" s="150"/>
      <c r="BZ141" s="150"/>
      <c r="CA141" s="150"/>
      <c r="CB141" s="150"/>
    </row>
    <row r="142" spans="33:80">
      <c r="AG142" s="150"/>
      <c r="AH142" s="150"/>
      <c r="AI142" s="150"/>
      <c r="AJ142" s="150"/>
      <c r="AK142" s="150"/>
      <c r="AL142" s="150"/>
      <c r="AM142" s="150"/>
      <c r="AN142" s="150"/>
      <c r="AO142" s="150"/>
      <c r="AP142" s="150"/>
      <c r="AQ142" s="150"/>
      <c r="AR142" s="150"/>
      <c r="AS142" s="150"/>
      <c r="AT142" s="150"/>
      <c r="AU142" s="150"/>
      <c r="AV142" s="150"/>
      <c r="AW142" s="150"/>
      <c r="AX142" s="150"/>
      <c r="AY142" s="150"/>
      <c r="AZ142" s="150"/>
      <c r="BA142" s="150"/>
      <c r="BB142" s="150"/>
      <c r="BC142" s="150"/>
      <c r="BD142" s="150"/>
      <c r="BE142" s="150"/>
      <c r="BF142" s="150"/>
      <c r="BG142" s="150"/>
      <c r="BH142" s="150"/>
      <c r="BI142" s="150"/>
      <c r="BJ142" s="150"/>
      <c r="BK142" s="150"/>
      <c r="BL142" s="150"/>
      <c r="BM142" s="150"/>
      <c r="BN142" s="150"/>
      <c r="BO142" s="150"/>
      <c r="BP142" s="150"/>
      <c r="BQ142" s="150"/>
      <c r="BR142" s="150"/>
      <c r="BS142" s="150"/>
      <c r="BT142" s="150"/>
      <c r="BU142" s="150"/>
      <c r="BV142" s="150"/>
      <c r="BW142" s="150"/>
      <c r="BX142" s="150"/>
      <c r="BY142" s="150"/>
      <c r="BZ142" s="150"/>
      <c r="CA142" s="150"/>
      <c r="CB142" s="150"/>
    </row>
    <row r="143" spans="33:80">
      <c r="AG143" s="150"/>
      <c r="AH143" s="150"/>
      <c r="AI143" s="150"/>
      <c r="AJ143" s="150"/>
      <c r="AK143" s="150"/>
      <c r="AL143" s="150"/>
      <c r="AM143" s="150"/>
      <c r="AN143" s="150"/>
      <c r="AO143" s="150"/>
      <c r="AP143" s="150"/>
      <c r="AQ143" s="150"/>
      <c r="AR143" s="150"/>
      <c r="AS143" s="150"/>
      <c r="AT143" s="150"/>
      <c r="AU143" s="150"/>
      <c r="AV143" s="150"/>
      <c r="AW143" s="150"/>
      <c r="AX143" s="150"/>
      <c r="AY143" s="150"/>
      <c r="AZ143" s="150"/>
      <c r="BA143" s="150"/>
      <c r="BB143" s="150"/>
      <c r="BC143" s="150"/>
      <c r="BD143" s="150"/>
      <c r="BE143" s="150"/>
      <c r="BF143" s="150"/>
      <c r="BG143" s="150"/>
      <c r="BH143" s="150"/>
      <c r="BI143" s="150"/>
      <c r="BJ143" s="150"/>
      <c r="BK143" s="150"/>
      <c r="BL143" s="150"/>
      <c r="BM143" s="150"/>
      <c r="BN143" s="150"/>
      <c r="BO143" s="150"/>
      <c r="BP143" s="150"/>
      <c r="BQ143" s="150"/>
      <c r="BR143" s="150"/>
      <c r="BS143" s="150"/>
      <c r="BT143" s="150"/>
      <c r="BU143" s="150"/>
      <c r="BV143" s="150"/>
      <c r="BW143" s="150"/>
      <c r="BX143" s="150"/>
      <c r="BY143" s="150"/>
      <c r="BZ143" s="150"/>
      <c r="CA143" s="150"/>
      <c r="CB143" s="150"/>
    </row>
    <row r="144" spans="33:80">
      <c r="AG144" s="150"/>
      <c r="AH144" s="150"/>
      <c r="AI144" s="150"/>
      <c r="AJ144" s="150"/>
      <c r="AK144" s="150"/>
      <c r="AL144" s="150"/>
      <c r="AM144" s="150"/>
      <c r="AN144" s="150"/>
      <c r="AO144" s="150"/>
      <c r="AP144" s="150"/>
      <c r="AQ144" s="150"/>
      <c r="AR144" s="150"/>
      <c r="AS144" s="150"/>
      <c r="AT144" s="150"/>
      <c r="AU144" s="150"/>
      <c r="AV144" s="150"/>
      <c r="AW144" s="150"/>
      <c r="AX144" s="150"/>
      <c r="AY144" s="150"/>
      <c r="AZ144" s="150"/>
      <c r="BA144" s="150"/>
      <c r="BB144" s="150"/>
      <c r="BC144" s="150"/>
      <c r="BD144" s="150"/>
      <c r="BE144" s="150"/>
      <c r="BF144" s="150"/>
      <c r="BG144" s="150"/>
      <c r="BH144" s="150"/>
      <c r="BI144" s="150"/>
      <c r="BJ144" s="150"/>
      <c r="BK144" s="150"/>
      <c r="BL144" s="150"/>
      <c r="BM144" s="150"/>
      <c r="BN144" s="150"/>
      <c r="BO144" s="150"/>
      <c r="BP144" s="150"/>
      <c r="BQ144" s="150"/>
      <c r="BR144" s="150"/>
      <c r="BS144" s="150"/>
      <c r="BT144" s="150"/>
      <c r="BU144" s="150"/>
      <c r="BV144" s="150"/>
      <c r="BW144" s="150"/>
      <c r="BX144" s="150"/>
      <c r="BY144" s="150"/>
      <c r="BZ144" s="150"/>
      <c r="CA144" s="150"/>
      <c r="CB144" s="150"/>
    </row>
    <row r="145" spans="33:80">
      <c r="AG145" s="150"/>
      <c r="AH145" s="150"/>
      <c r="AI145" s="150"/>
      <c r="AJ145" s="150"/>
      <c r="AK145" s="150"/>
      <c r="AL145" s="150"/>
      <c r="AM145" s="150"/>
      <c r="AN145" s="150"/>
      <c r="AO145" s="150"/>
      <c r="AP145" s="150"/>
      <c r="AQ145" s="150"/>
      <c r="AR145" s="150"/>
      <c r="AS145" s="150"/>
      <c r="AT145" s="150"/>
      <c r="AU145" s="150"/>
      <c r="AV145" s="150"/>
      <c r="AW145" s="150"/>
      <c r="AX145" s="150"/>
      <c r="AY145" s="150"/>
      <c r="AZ145" s="150"/>
      <c r="BA145" s="150"/>
      <c r="BB145" s="150"/>
      <c r="BC145" s="150"/>
      <c r="BD145" s="150"/>
      <c r="BE145" s="150"/>
      <c r="BF145" s="150"/>
      <c r="BG145" s="150"/>
      <c r="BH145" s="150"/>
      <c r="BI145" s="150"/>
      <c r="BJ145" s="150"/>
      <c r="BK145" s="150"/>
      <c r="BL145" s="150"/>
      <c r="BM145" s="150"/>
      <c r="BN145" s="150"/>
      <c r="BO145" s="150"/>
      <c r="BP145" s="150"/>
      <c r="BQ145" s="150"/>
      <c r="BR145" s="150"/>
      <c r="BS145" s="150"/>
      <c r="BT145" s="150"/>
      <c r="BU145" s="150"/>
      <c r="BV145" s="150"/>
      <c r="BW145" s="150"/>
      <c r="BX145" s="150"/>
      <c r="BY145" s="150"/>
      <c r="BZ145" s="150"/>
      <c r="CA145" s="150"/>
      <c r="CB145" s="150"/>
    </row>
    <row r="146" spans="33:80">
      <c r="AG146" s="150"/>
      <c r="AH146" s="150"/>
      <c r="AI146" s="150"/>
      <c r="AJ146" s="150"/>
      <c r="AK146" s="150"/>
      <c r="AL146" s="150"/>
      <c r="AM146" s="150"/>
      <c r="AN146" s="150"/>
      <c r="AO146" s="150"/>
      <c r="AP146" s="150"/>
      <c r="AQ146" s="150"/>
      <c r="AR146" s="150"/>
      <c r="AS146" s="150"/>
      <c r="AT146" s="150"/>
      <c r="AU146" s="150"/>
      <c r="AV146" s="150"/>
      <c r="AW146" s="150"/>
      <c r="AX146" s="150"/>
      <c r="AY146" s="150"/>
      <c r="AZ146" s="150"/>
      <c r="BA146" s="150"/>
      <c r="BB146" s="150"/>
      <c r="BC146" s="150"/>
      <c r="BD146" s="150"/>
      <c r="BE146" s="150"/>
      <c r="BF146" s="150"/>
      <c r="BG146" s="150"/>
      <c r="BH146" s="150"/>
      <c r="BI146" s="150"/>
      <c r="BJ146" s="150"/>
      <c r="BK146" s="150"/>
      <c r="BL146" s="150"/>
      <c r="BM146" s="150"/>
      <c r="BN146" s="150"/>
      <c r="BO146" s="150"/>
      <c r="BP146" s="150"/>
      <c r="BQ146" s="150"/>
      <c r="BR146" s="150"/>
      <c r="BS146" s="150"/>
      <c r="BT146" s="150"/>
      <c r="BU146" s="150"/>
      <c r="BV146" s="150"/>
      <c r="BW146" s="150"/>
      <c r="BX146" s="150"/>
      <c r="BY146" s="150"/>
      <c r="BZ146" s="150"/>
      <c r="CA146" s="150"/>
      <c r="CB146" s="150"/>
    </row>
    <row r="147" spans="33:80">
      <c r="AG147" s="150"/>
      <c r="AH147" s="153" t="s">
        <v>781</v>
      </c>
      <c r="AI147" s="150"/>
      <c r="AJ147" s="150"/>
      <c r="AK147" s="150"/>
      <c r="AL147" s="150"/>
      <c r="AM147" s="150"/>
      <c r="AN147" s="150"/>
      <c r="AO147" s="150"/>
      <c r="AP147" s="150"/>
      <c r="AQ147" s="150"/>
      <c r="AR147" s="150"/>
      <c r="AS147" s="150"/>
      <c r="AT147" s="150"/>
      <c r="AU147" s="150"/>
      <c r="AV147" s="150"/>
      <c r="AW147" s="150"/>
      <c r="AX147" s="150"/>
      <c r="AY147" s="150"/>
      <c r="AZ147" s="150"/>
      <c r="BA147" s="150"/>
      <c r="BB147" s="150"/>
      <c r="BC147" s="150"/>
      <c r="BD147" s="150"/>
      <c r="BE147" s="150"/>
      <c r="BF147" s="150"/>
      <c r="BG147" s="150"/>
      <c r="BH147" s="150"/>
      <c r="BI147" s="150"/>
      <c r="BJ147" s="150"/>
      <c r="BK147" s="150"/>
      <c r="BL147" s="150"/>
      <c r="BM147" s="150"/>
      <c r="BN147" s="150"/>
      <c r="BO147" s="150"/>
      <c r="BP147" s="150"/>
      <c r="BQ147" s="150"/>
      <c r="BR147" s="150"/>
      <c r="BS147" s="150"/>
      <c r="BT147" s="150"/>
      <c r="BU147" s="150"/>
      <c r="BV147" s="150"/>
      <c r="BW147" s="150"/>
      <c r="BX147" s="150"/>
      <c r="BY147" s="150"/>
      <c r="BZ147" s="150"/>
      <c r="CA147" s="150"/>
      <c r="CB147" s="150"/>
    </row>
    <row r="148" spans="33:80">
      <c r="AG148" s="150"/>
      <c r="AH148" s="150"/>
      <c r="AI148" s="150"/>
      <c r="AJ148" s="150"/>
      <c r="AK148" s="150"/>
      <c r="AL148" s="150"/>
      <c r="AM148" s="150"/>
      <c r="AN148" s="150"/>
      <c r="AO148" s="150"/>
      <c r="AP148" s="150"/>
      <c r="AQ148" s="150"/>
      <c r="AR148" s="150"/>
      <c r="AS148" s="150"/>
      <c r="AT148" s="150"/>
      <c r="AU148" s="150"/>
      <c r="AV148" s="150"/>
      <c r="AW148" s="150"/>
      <c r="AX148" s="150"/>
      <c r="AY148" s="150"/>
      <c r="AZ148" s="150"/>
      <c r="BA148" s="150"/>
      <c r="BB148" s="150"/>
      <c r="BC148" s="150"/>
      <c r="BD148" s="150"/>
      <c r="BE148" s="150"/>
      <c r="BF148" s="150"/>
      <c r="BG148" s="150"/>
      <c r="BH148" s="150"/>
      <c r="BI148" s="150"/>
      <c r="BJ148" s="150"/>
      <c r="BK148" s="150"/>
      <c r="BL148" s="150"/>
      <c r="BM148" s="150"/>
      <c r="BN148" s="150"/>
      <c r="BO148" s="150"/>
      <c r="BP148" s="150"/>
      <c r="BQ148" s="150"/>
      <c r="BR148" s="150"/>
      <c r="BS148" s="150"/>
      <c r="BT148" s="150"/>
      <c r="BU148" s="150"/>
      <c r="BV148" s="150"/>
      <c r="BW148" s="150"/>
      <c r="BX148" s="150"/>
      <c r="BY148" s="150"/>
      <c r="BZ148" s="150"/>
      <c r="CA148" s="150"/>
      <c r="CB148" s="150"/>
    </row>
    <row r="149" spans="33:80">
      <c r="AG149" s="150"/>
      <c r="AH149" s="150"/>
      <c r="AI149" s="150"/>
      <c r="AJ149" s="150"/>
      <c r="AK149" s="150"/>
      <c r="AL149" s="150"/>
      <c r="AM149" s="150"/>
      <c r="AN149" s="150"/>
      <c r="AO149" s="150"/>
      <c r="AP149" s="150"/>
      <c r="AQ149" s="150"/>
      <c r="AR149" s="150"/>
      <c r="AS149" s="150"/>
      <c r="AT149" s="150"/>
      <c r="AU149" s="150"/>
      <c r="AV149" s="150"/>
      <c r="AW149" s="150"/>
      <c r="AX149" s="150"/>
      <c r="AY149" s="150"/>
      <c r="AZ149" s="150"/>
      <c r="BA149" s="150"/>
      <c r="BB149" s="150"/>
      <c r="BC149" s="150"/>
      <c r="BD149" s="150"/>
      <c r="BE149" s="150"/>
      <c r="BF149" s="150"/>
      <c r="BG149" s="150"/>
      <c r="BH149" s="150"/>
      <c r="BI149" s="150"/>
      <c r="BJ149" s="150"/>
      <c r="BK149" s="150"/>
      <c r="BL149" s="150"/>
      <c r="BM149" s="150"/>
      <c r="BN149" s="150"/>
      <c r="BO149" s="150"/>
      <c r="BP149" s="150"/>
      <c r="BQ149" s="150"/>
      <c r="BR149" s="150"/>
      <c r="BS149" s="150"/>
      <c r="BT149" s="150"/>
      <c r="BU149" s="150"/>
      <c r="BV149" s="150"/>
      <c r="BW149" s="150"/>
      <c r="BX149" s="150"/>
      <c r="BY149" s="150"/>
      <c r="BZ149" s="150"/>
      <c r="CA149" s="150"/>
      <c r="CB149" s="150"/>
    </row>
    <row r="150" spans="33:80">
      <c r="AG150" s="150"/>
      <c r="AH150" s="150"/>
      <c r="AI150" s="150"/>
      <c r="AJ150" s="150"/>
      <c r="AK150" s="150"/>
      <c r="AL150" s="150"/>
      <c r="AM150" s="150"/>
      <c r="AN150" s="150"/>
      <c r="AO150" s="150"/>
      <c r="AP150" s="150"/>
      <c r="AQ150" s="150"/>
      <c r="AR150" s="150"/>
      <c r="AS150" s="150"/>
      <c r="AT150" s="150"/>
      <c r="AU150" s="150"/>
      <c r="AV150" s="150"/>
      <c r="AW150" s="150"/>
      <c r="AX150" s="150"/>
      <c r="AY150" s="150"/>
      <c r="AZ150" s="150"/>
      <c r="BA150" s="150"/>
      <c r="BB150" s="150"/>
      <c r="BC150" s="150"/>
      <c r="BD150" s="150"/>
      <c r="BE150" s="150"/>
      <c r="BF150" s="150"/>
      <c r="BG150" s="150"/>
      <c r="BH150" s="150"/>
      <c r="BI150" s="150"/>
      <c r="BJ150" s="150"/>
      <c r="BK150" s="150"/>
      <c r="BL150" s="150"/>
      <c r="BM150" s="150"/>
      <c r="BN150" s="150"/>
      <c r="BO150" s="150"/>
      <c r="BP150" s="150"/>
      <c r="BQ150" s="150"/>
      <c r="BR150" s="150"/>
      <c r="BS150" s="150"/>
      <c r="BT150" s="150"/>
      <c r="BU150" s="150"/>
      <c r="BV150" s="150"/>
      <c r="BW150" s="150"/>
      <c r="BX150" s="150"/>
      <c r="BY150" s="150"/>
      <c r="BZ150" s="150"/>
      <c r="CA150" s="150"/>
      <c r="CB150" s="150"/>
    </row>
    <row r="151" spans="33:80">
      <c r="AG151" s="150"/>
      <c r="AH151" s="150"/>
      <c r="AI151" s="150"/>
      <c r="AJ151" s="150"/>
      <c r="AK151" s="150"/>
      <c r="AL151" s="150"/>
      <c r="AM151" s="150"/>
      <c r="AN151" s="150"/>
      <c r="AO151" s="150"/>
      <c r="AP151" s="150"/>
      <c r="AQ151" s="150"/>
      <c r="AR151" s="150"/>
      <c r="AS151" s="150"/>
      <c r="AT151" s="150"/>
      <c r="AU151" s="150"/>
      <c r="AV151" s="150"/>
      <c r="AW151" s="150"/>
      <c r="AX151" s="150"/>
      <c r="AY151" s="150"/>
      <c r="AZ151" s="150"/>
      <c r="BA151" s="150"/>
      <c r="BB151" s="150"/>
      <c r="BC151" s="150"/>
      <c r="BD151" s="150"/>
      <c r="BE151" s="150"/>
      <c r="BF151" s="150"/>
      <c r="BG151" s="150"/>
      <c r="BH151" s="150"/>
      <c r="BI151" s="150"/>
      <c r="BJ151" s="150"/>
      <c r="BK151" s="150"/>
      <c r="BL151" s="150"/>
      <c r="BM151" s="150"/>
      <c r="BN151" s="150"/>
      <c r="BO151" s="150"/>
      <c r="BP151" s="150"/>
      <c r="BQ151" s="150"/>
      <c r="BR151" s="150"/>
      <c r="BS151" s="150"/>
      <c r="BT151" s="150"/>
      <c r="BU151" s="150"/>
      <c r="BV151" s="150"/>
      <c r="BW151" s="150"/>
      <c r="BX151" s="150"/>
      <c r="BY151" s="150"/>
      <c r="BZ151" s="150"/>
      <c r="CA151" s="150"/>
      <c r="CB151" s="150"/>
    </row>
    <row r="152" spans="33:80">
      <c r="AG152" s="150"/>
      <c r="AH152" s="150"/>
      <c r="AI152" s="150"/>
      <c r="AJ152" s="150"/>
      <c r="AK152" s="150"/>
      <c r="AL152" s="150"/>
      <c r="AM152" s="150"/>
      <c r="AN152" s="150"/>
      <c r="AO152" s="150"/>
      <c r="AP152" s="150"/>
      <c r="AQ152" s="150"/>
      <c r="AR152" s="150"/>
      <c r="AS152" s="150"/>
      <c r="AT152" s="150"/>
      <c r="AU152" s="150"/>
      <c r="AV152" s="150"/>
      <c r="AW152" s="150"/>
      <c r="AX152" s="150"/>
      <c r="AY152" s="150"/>
      <c r="AZ152" s="150"/>
      <c r="BA152" s="150"/>
      <c r="BB152" s="150"/>
      <c r="BC152" s="150"/>
      <c r="BD152" s="150"/>
      <c r="BE152" s="150"/>
      <c r="BF152" s="150"/>
      <c r="BG152" s="150"/>
      <c r="BH152" s="150"/>
      <c r="BI152" s="150"/>
      <c r="BJ152" s="150"/>
      <c r="BK152" s="150"/>
      <c r="BL152" s="150"/>
      <c r="BM152" s="150"/>
      <c r="BN152" s="150"/>
      <c r="BO152" s="150"/>
      <c r="BP152" s="150"/>
      <c r="BQ152" s="150"/>
      <c r="BR152" s="150"/>
      <c r="BS152" s="150"/>
      <c r="BT152" s="150"/>
      <c r="BU152" s="150"/>
      <c r="BV152" s="150"/>
      <c r="BW152" s="150"/>
      <c r="BX152" s="150"/>
      <c r="BY152" s="150"/>
      <c r="BZ152" s="150"/>
      <c r="CA152" s="150"/>
      <c r="CB152" s="150"/>
    </row>
    <row r="153" spans="33:80">
      <c r="AG153" s="150"/>
      <c r="AH153" s="150"/>
      <c r="AI153" s="150"/>
      <c r="AJ153" s="150"/>
      <c r="AK153" s="150"/>
      <c r="AL153" s="150"/>
      <c r="AM153" s="150"/>
      <c r="AN153" s="150"/>
      <c r="AO153" s="150"/>
      <c r="AP153" s="150"/>
      <c r="AQ153" s="150"/>
      <c r="AR153" s="150"/>
      <c r="AS153" s="150"/>
      <c r="AT153" s="150"/>
      <c r="AU153" s="150"/>
      <c r="AV153" s="150"/>
      <c r="AW153" s="150"/>
      <c r="AX153" s="150"/>
      <c r="AY153" s="150"/>
      <c r="AZ153" s="150"/>
      <c r="BA153" s="150"/>
      <c r="BB153" s="150"/>
      <c r="BC153" s="150"/>
      <c r="BD153" s="150"/>
      <c r="BE153" s="150"/>
      <c r="BF153" s="150"/>
      <c r="BG153" s="150"/>
      <c r="BH153" s="150"/>
      <c r="BI153" s="150"/>
      <c r="BJ153" s="150"/>
      <c r="BK153" s="150"/>
      <c r="BL153" s="150"/>
      <c r="BM153" s="150"/>
      <c r="BN153" s="150"/>
      <c r="BO153" s="150"/>
      <c r="BP153" s="150"/>
      <c r="BQ153" s="150"/>
      <c r="BR153" s="150"/>
      <c r="BS153" s="150"/>
      <c r="BT153" s="150"/>
      <c r="BU153" s="150"/>
      <c r="BV153" s="150"/>
      <c r="BW153" s="150"/>
      <c r="BX153" s="150"/>
      <c r="BY153" s="150"/>
      <c r="BZ153" s="150"/>
      <c r="CA153" s="150"/>
      <c r="CB153" s="150"/>
    </row>
    <row r="154" spans="33:80">
      <c r="AG154" s="150"/>
      <c r="AH154" s="150"/>
      <c r="AI154" s="150"/>
      <c r="AJ154" s="150"/>
      <c r="AK154" s="150"/>
      <c r="AL154" s="150"/>
      <c r="AM154" s="150"/>
      <c r="AN154" s="150"/>
      <c r="AO154" s="150"/>
      <c r="AP154" s="150"/>
      <c r="AQ154" s="150"/>
      <c r="AR154" s="150"/>
      <c r="AS154" s="150"/>
      <c r="AT154" s="150"/>
      <c r="AU154" s="150"/>
      <c r="AV154" s="150"/>
      <c r="AW154" s="150"/>
      <c r="AX154" s="150"/>
      <c r="AY154" s="150"/>
      <c r="AZ154" s="150"/>
      <c r="BA154" s="150"/>
      <c r="BB154" s="150"/>
      <c r="BC154" s="150"/>
      <c r="BD154" s="150"/>
      <c r="BE154" s="150"/>
      <c r="BF154" s="150"/>
      <c r="BG154" s="150"/>
      <c r="BH154" s="150"/>
      <c r="BI154" s="150"/>
      <c r="BJ154" s="150"/>
      <c r="BK154" s="150"/>
      <c r="BL154" s="150"/>
      <c r="BM154" s="150"/>
      <c r="BN154" s="150"/>
      <c r="BO154" s="150"/>
      <c r="BP154" s="150"/>
      <c r="BQ154" s="150"/>
      <c r="BR154" s="150"/>
      <c r="BS154" s="150"/>
      <c r="BT154" s="150"/>
      <c r="BU154" s="150"/>
      <c r="BV154" s="150"/>
      <c r="BW154" s="150"/>
      <c r="BX154" s="150"/>
      <c r="BY154" s="150"/>
      <c r="BZ154" s="150"/>
      <c r="CA154" s="150"/>
      <c r="CB154" s="150"/>
    </row>
    <row r="155" spans="33:80">
      <c r="AG155" s="150"/>
      <c r="AH155" s="150"/>
      <c r="AI155" s="150"/>
      <c r="AJ155" s="150"/>
      <c r="AK155" s="150"/>
      <c r="AL155" s="150"/>
      <c r="AM155" s="150"/>
      <c r="AN155" s="150"/>
      <c r="AO155" s="150"/>
      <c r="AP155" s="150"/>
      <c r="AQ155" s="150"/>
      <c r="AR155" s="150"/>
      <c r="AS155" s="150"/>
      <c r="AT155" s="150"/>
      <c r="AU155" s="150"/>
      <c r="AV155" s="150"/>
      <c r="AW155" s="150"/>
      <c r="AX155" s="150"/>
      <c r="AY155" s="150"/>
      <c r="AZ155" s="150"/>
      <c r="BA155" s="150"/>
      <c r="BB155" s="150"/>
      <c r="BC155" s="150"/>
      <c r="BD155" s="150"/>
      <c r="BE155" s="150"/>
      <c r="BF155" s="150"/>
      <c r="BG155" s="150"/>
      <c r="BH155" s="150"/>
      <c r="BI155" s="150"/>
      <c r="BJ155" s="150"/>
      <c r="BK155" s="150"/>
      <c r="BL155" s="150"/>
      <c r="BM155" s="150"/>
      <c r="BN155" s="150"/>
      <c r="BO155" s="150"/>
      <c r="BP155" s="150"/>
      <c r="BQ155" s="150"/>
      <c r="BR155" s="150"/>
      <c r="BS155" s="150"/>
      <c r="BT155" s="150"/>
      <c r="BU155" s="150"/>
      <c r="BV155" s="150"/>
      <c r="BW155" s="150"/>
      <c r="BX155" s="150"/>
      <c r="BY155" s="150"/>
      <c r="BZ155" s="150"/>
      <c r="CA155" s="150"/>
      <c r="CB155" s="150"/>
    </row>
    <row r="156" spans="33:80">
      <c r="AG156" s="150"/>
      <c r="AH156" s="150"/>
      <c r="AI156" s="150"/>
      <c r="AJ156" s="150"/>
      <c r="AK156" s="150"/>
      <c r="AL156" s="150"/>
      <c r="AM156" s="150"/>
      <c r="AN156" s="150"/>
      <c r="AO156" s="150"/>
      <c r="AP156" s="150"/>
      <c r="AQ156" s="150"/>
      <c r="AR156" s="150"/>
      <c r="AS156" s="150"/>
      <c r="AT156" s="150"/>
      <c r="AU156" s="150"/>
      <c r="AV156" s="150"/>
      <c r="AW156" s="150"/>
      <c r="AX156" s="150"/>
      <c r="AY156" s="150"/>
      <c r="AZ156" s="150"/>
      <c r="BA156" s="150"/>
      <c r="BB156" s="150"/>
      <c r="BC156" s="150"/>
      <c r="BD156" s="150"/>
      <c r="BE156" s="150"/>
      <c r="BF156" s="150"/>
      <c r="BG156" s="150"/>
      <c r="BH156" s="150"/>
      <c r="BI156" s="150"/>
      <c r="BJ156" s="150"/>
      <c r="BK156" s="150"/>
      <c r="BL156" s="150"/>
      <c r="BM156" s="150"/>
      <c r="BN156" s="150"/>
      <c r="BO156" s="150"/>
      <c r="BP156" s="150"/>
      <c r="BQ156" s="150"/>
      <c r="BR156" s="150"/>
      <c r="BS156" s="150"/>
      <c r="BT156" s="150"/>
      <c r="BU156" s="150"/>
      <c r="BV156" s="150"/>
      <c r="BW156" s="150"/>
      <c r="BX156" s="150"/>
      <c r="BY156" s="150"/>
      <c r="BZ156" s="150"/>
      <c r="CA156" s="150"/>
      <c r="CB156" s="150"/>
    </row>
    <row r="157" spans="33:80">
      <c r="AG157" s="150"/>
      <c r="AH157" s="150"/>
      <c r="AI157" s="150"/>
      <c r="AJ157" s="150"/>
      <c r="AK157" s="150"/>
      <c r="AL157" s="150"/>
      <c r="AM157" s="150"/>
      <c r="AN157" s="150"/>
      <c r="AO157" s="150"/>
      <c r="AP157" s="150"/>
      <c r="AQ157" s="150"/>
      <c r="AR157" s="150"/>
      <c r="AS157" s="150"/>
      <c r="AT157" s="150"/>
      <c r="AU157" s="150"/>
      <c r="AV157" s="150"/>
      <c r="AW157" s="150"/>
      <c r="AX157" s="150"/>
      <c r="AY157" s="150"/>
      <c r="AZ157" s="150"/>
      <c r="BA157" s="150"/>
      <c r="BB157" s="150"/>
      <c r="BC157" s="150"/>
      <c r="BD157" s="150"/>
      <c r="BE157" s="150"/>
      <c r="BF157" s="150"/>
      <c r="BG157" s="150"/>
      <c r="BH157" s="150"/>
      <c r="BI157" s="150"/>
      <c r="BJ157" s="150"/>
      <c r="BK157" s="150"/>
      <c r="BL157" s="150"/>
      <c r="BM157" s="150"/>
      <c r="BN157" s="150"/>
      <c r="BO157" s="150"/>
      <c r="BP157" s="150"/>
      <c r="BQ157" s="150"/>
      <c r="BR157" s="150"/>
      <c r="BS157" s="150"/>
      <c r="BT157" s="150"/>
      <c r="BU157" s="150"/>
      <c r="BV157" s="150"/>
      <c r="BW157" s="150"/>
      <c r="BX157" s="150"/>
      <c r="BY157" s="150"/>
      <c r="BZ157" s="150"/>
      <c r="CA157" s="150"/>
      <c r="CB157" s="150"/>
    </row>
    <row r="158" spans="33:80">
      <c r="AG158" s="150"/>
      <c r="AH158" s="150"/>
      <c r="AI158" s="150"/>
      <c r="AJ158" s="150"/>
      <c r="AK158" s="150"/>
      <c r="AL158" s="150"/>
      <c r="AM158" s="150"/>
      <c r="AN158" s="150"/>
      <c r="AO158" s="150"/>
      <c r="AP158" s="150"/>
      <c r="AQ158" s="150"/>
      <c r="AR158" s="150"/>
      <c r="AS158" s="150"/>
      <c r="AT158" s="150"/>
      <c r="AU158" s="150"/>
      <c r="AV158" s="150"/>
      <c r="AW158" s="150"/>
      <c r="AX158" s="150"/>
      <c r="AY158" s="150"/>
      <c r="AZ158" s="150"/>
      <c r="BA158" s="150"/>
      <c r="BB158" s="150"/>
      <c r="BC158" s="150"/>
      <c r="BD158" s="150"/>
      <c r="BE158" s="150"/>
      <c r="BF158" s="150"/>
      <c r="BG158" s="150"/>
      <c r="BH158" s="150"/>
      <c r="BI158" s="150"/>
      <c r="BJ158" s="150"/>
      <c r="BK158" s="150"/>
      <c r="BL158" s="150"/>
      <c r="BM158" s="150"/>
      <c r="BN158" s="150"/>
      <c r="BO158" s="150"/>
      <c r="BP158" s="150"/>
      <c r="BQ158" s="150"/>
      <c r="BR158" s="150"/>
      <c r="BS158" s="150"/>
      <c r="BT158" s="150"/>
      <c r="BU158" s="150"/>
      <c r="BV158" s="150"/>
      <c r="BW158" s="150"/>
      <c r="BX158" s="150"/>
      <c r="BY158" s="150"/>
      <c r="BZ158" s="150"/>
      <c r="CA158" s="150"/>
      <c r="CB158" s="150"/>
    </row>
    <row r="159" spans="33:80">
      <c r="AG159" s="150"/>
      <c r="AH159" s="150"/>
      <c r="AI159" s="150"/>
      <c r="AJ159" s="150"/>
      <c r="AK159" s="150"/>
      <c r="AL159" s="150"/>
      <c r="AM159" s="150"/>
      <c r="AN159" s="150"/>
      <c r="AO159" s="150"/>
      <c r="AP159" s="150"/>
      <c r="AQ159" s="150"/>
      <c r="AR159" s="150"/>
      <c r="AS159" s="150"/>
      <c r="AT159" s="150"/>
      <c r="AU159" s="150"/>
      <c r="AV159" s="150"/>
      <c r="AW159" s="150"/>
      <c r="AX159" s="150"/>
      <c r="AY159" s="150"/>
      <c r="AZ159" s="150"/>
      <c r="BA159" s="150"/>
      <c r="BB159" s="150"/>
      <c r="BC159" s="150"/>
      <c r="BD159" s="150"/>
      <c r="BE159" s="150"/>
      <c r="BF159" s="150"/>
      <c r="BG159" s="150"/>
      <c r="BH159" s="150"/>
      <c r="BI159" s="150"/>
      <c r="BJ159" s="150"/>
      <c r="BK159" s="150"/>
      <c r="BL159" s="150"/>
      <c r="BM159" s="150"/>
      <c r="BN159" s="150"/>
      <c r="BO159" s="150"/>
      <c r="BP159" s="150"/>
      <c r="BQ159" s="150"/>
      <c r="BR159" s="150"/>
      <c r="BS159" s="150"/>
      <c r="BT159" s="150"/>
      <c r="BU159" s="150"/>
      <c r="BV159" s="150"/>
      <c r="BW159" s="150"/>
      <c r="BX159" s="150"/>
      <c r="BY159" s="150"/>
      <c r="BZ159" s="150"/>
      <c r="CA159" s="150"/>
      <c r="CB159" s="150"/>
    </row>
    <row r="160" spans="33:80">
      <c r="AG160" s="150"/>
      <c r="AH160" s="150"/>
      <c r="AI160" s="150"/>
      <c r="AJ160" s="150"/>
      <c r="AK160" s="150"/>
      <c r="AL160" s="150"/>
      <c r="AM160" s="150"/>
      <c r="AN160" s="150"/>
      <c r="AO160" s="150"/>
      <c r="AP160" s="150"/>
      <c r="AQ160" s="150"/>
      <c r="AR160" s="150"/>
      <c r="AS160" s="150"/>
      <c r="AT160" s="150"/>
      <c r="AU160" s="150"/>
      <c r="AV160" s="150"/>
      <c r="AW160" s="150"/>
      <c r="AX160" s="150"/>
      <c r="AY160" s="150"/>
      <c r="AZ160" s="150"/>
      <c r="BA160" s="150"/>
      <c r="BB160" s="150"/>
      <c r="BC160" s="150"/>
      <c r="BD160" s="150"/>
      <c r="BE160" s="150"/>
      <c r="BF160" s="150"/>
      <c r="BG160" s="150"/>
      <c r="BH160" s="150"/>
      <c r="BI160" s="150"/>
      <c r="BJ160" s="150"/>
      <c r="BK160" s="150"/>
      <c r="BL160" s="150"/>
      <c r="BM160" s="150"/>
      <c r="BN160" s="150"/>
      <c r="BO160" s="150"/>
      <c r="BP160" s="150"/>
      <c r="BQ160" s="150"/>
      <c r="BR160" s="150"/>
      <c r="BS160" s="150"/>
      <c r="BT160" s="150"/>
      <c r="BU160" s="150"/>
      <c r="BV160" s="150"/>
      <c r="BW160" s="150"/>
      <c r="BX160" s="150"/>
      <c r="BY160" s="150"/>
      <c r="BZ160" s="150"/>
      <c r="CA160" s="150"/>
      <c r="CB160" s="150"/>
    </row>
    <row r="161" spans="2:80">
      <c r="B161" t="s">
        <v>863</v>
      </c>
      <c r="AG161" s="150"/>
      <c r="AH161" s="150"/>
      <c r="AI161" s="150"/>
      <c r="AJ161" s="150"/>
      <c r="AK161" s="150"/>
      <c r="AL161" s="150"/>
      <c r="AM161" s="150"/>
      <c r="AN161" s="150"/>
      <c r="AO161" s="150"/>
      <c r="AP161" s="150"/>
      <c r="AQ161" s="150"/>
      <c r="AR161" s="150"/>
      <c r="AS161" s="150"/>
      <c r="AT161" s="150"/>
      <c r="AU161" s="150"/>
      <c r="AV161" s="150"/>
      <c r="AW161" s="150"/>
      <c r="AX161" s="150"/>
      <c r="AY161" s="150"/>
      <c r="AZ161" s="150"/>
      <c r="BA161" s="150"/>
      <c r="BB161" s="150"/>
      <c r="BC161" s="150"/>
      <c r="BD161" s="150"/>
      <c r="BE161" s="150"/>
      <c r="BF161" s="150"/>
      <c r="BG161" s="150"/>
      <c r="BH161" s="150"/>
      <c r="BI161" s="150"/>
      <c r="BJ161" s="150"/>
      <c r="BK161" s="150"/>
      <c r="BL161" s="150"/>
      <c r="BM161" s="150"/>
      <c r="BN161" s="150"/>
      <c r="BO161" s="150"/>
      <c r="BP161" s="150"/>
      <c r="BQ161" s="150"/>
      <c r="BR161" s="150"/>
      <c r="BS161" s="150"/>
      <c r="BT161" s="150"/>
      <c r="BU161" s="150"/>
      <c r="BV161" s="150"/>
      <c r="BW161" s="150"/>
      <c r="BX161" s="150"/>
      <c r="BY161" s="150"/>
      <c r="BZ161" s="150"/>
      <c r="CA161" s="150"/>
      <c r="CB161" s="150"/>
    </row>
    <row r="162" spans="2:80">
      <c r="AG162" s="150"/>
      <c r="AH162" s="150"/>
      <c r="AI162" s="150"/>
      <c r="AJ162" s="150"/>
      <c r="AK162" s="150"/>
      <c r="AL162" s="150"/>
      <c r="AM162" s="150"/>
      <c r="AN162" s="150"/>
      <c r="AO162" s="150"/>
      <c r="AP162" s="150"/>
      <c r="AQ162" s="150"/>
      <c r="AR162" s="150"/>
      <c r="AS162" s="150"/>
      <c r="AT162" s="150"/>
      <c r="AU162" s="150"/>
      <c r="AV162" s="150"/>
      <c r="AW162" s="150"/>
      <c r="AX162" s="150"/>
      <c r="AY162" s="150"/>
      <c r="AZ162" s="150"/>
      <c r="BA162" s="150"/>
      <c r="BB162" s="150"/>
      <c r="BC162" s="150"/>
      <c r="BD162" s="150"/>
      <c r="BE162" s="150"/>
      <c r="BF162" s="150"/>
      <c r="BG162" s="150"/>
      <c r="BH162" s="150"/>
      <c r="BI162" s="150"/>
      <c r="BJ162" s="150"/>
      <c r="BK162" s="150"/>
      <c r="BL162" s="150"/>
      <c r="BM162" s="150"/>
      <c r="BN162" s="150"/>
      <c r="BO162" s="150"/>
      <c r="BP162" s="150"/>
      <c r="BQ162" s="150"/>
      <c r="BR162" s="150"/>
      <c r="BS162" s="150"/>
      <c r="BT162" s="150"/>
      <c r="BU162" s="150"/>
      <c r="BV162" s="150"/>
      <c r="BW162" s="150"/>
      <c r="BX162" s="150"/>
      <c r="BY162" s="150"/>
      <c r="BZ162" s="150"/>
      <c r="CA162" s="150"/>
      <c r="CB162" s="150"/>
    </row>
    <row r="163" spans="2:80">
      <c r="AG163" s="150"/>
      <c r="AH163" s="150"/>
      <c r="AI163" s="150"/>
      <c r="AJ163" s="150"/>
      <c r="AK163" s="150"/>
      <c r="AL163" s="150"/>
      <c r="AM163" s="150"/>
      <c r="AN163" s="150"/>
      <c r="AO163" s="150"/>
      <c r="AP163" s="150"/>
      <c r="AQ163" s="150"/>
      <c r="AR163" s="150"/>
      <c r="AS163" s="150"/>
      <c r="AT163" s="150"/>
      <c r="AU163" s="150"/>
      <c r="AV163" s="150"/>
      <c r="AW163" s="150"/>
      <c r="AX163" s="150"/>
      <c r="AY163" s="150"/>
      <c r="AZ163" s="150"/>
      <c r="BA163" s="150"/>
      <c r="BB163" s="150"/>
      <c r="BC163" s="150"/>
      <c r="BD163" s="150"/>
      <c r="BE163" s="150"/>
      <c r="BF163" s="150"/>
      <c r="BG163" s="150"/>
      <c r="BH163" s="150"/>
      <c r="BI163" s="150"/>
      <c r="BJ163" s="150"/>
      <c r="BK163" s="150"/>
      <c r="BL163" s="150"/>
      <c r="BM163" s="150"/>
      <c r="BN163" s="150"/>
      <c r="BO163" s="150"/>
      <c r="BP163" s="150"/>
      <c r="BQ163" s="150"/>
      <c r="BR163" s="150"/>
      <c r="BS163" s="150"/>
      <c r="BT163" s="150"/>
      <c r="BU163" s="150"/>
      <c r="BV163" s="150"/>
      <c r="BW163" s="150"/>
      <c r="BX163" s="150"/>
      <c r="BY163" s="150"/>
      <c r="BZ163" s="150"/>
      <c r="CA163" s="150"/>
      <c r="CB163" s="150"/>
    </row>
    <row r="164" spans="2:80">
      <c r="AG164" s="150"/>
      <c r="AH164" s="150"/>
      <c r="AI164" s="150"/>
      <c r="AJ164" s="150"/>
      <c r="AK164" s="150"/>
      <c r="AL164" s="150"/>
      <c r="AM164" s="150"/>
      <c r="AN164" s="150"/>
      <c r="AO164" s="150"/>
      <c r="AP164" s="150"/>
      <c r="AQ164" s="150"/>
      <c r="AR164" s="150"/>
      <c r="AS164" s="150"/>
      <c r="AT164" s="150"/>
      <c r="AU164" s="150"/>
      <c r="AV164" s="150"/>
      <c r="AW164" s="150"/>
      <c r="AX164" s="150"/>
      <c r="AY164" s="150"/>
      <c r="AZ164" s="150"/>
      <c r="BA164" s="150"/>
      <c r="BB164" s="150"/>
      <c r="BC164" s="150"/>
      <c r="BD164" s="150"/>
      <c r="BE164" s="150"/>
      <c r="BF164" s="150"/>
      <c r="BG164" s="150"/>
      <c r="BH164" s="150"/>
      <c r="BI164" s="150"/>
      <c r="BJ164" s="150"/>
      <c r="BK164" s="150"/>
      <c r="BL164" s="150"/>
      <c r="BM164" s="150"/>
      <c r="BN164" s="150"/>
      <c r="BO164" s="150"/>
      <c r="BP164" s="150"/>
      <c r="BQ164" s="150"/>
      <c r="BR164" s="150"/>
      <c r="BS164" s="150"/>
      <c r="BT164" s="150"/>
      <c r="BU164" s="150"/>
      <c r="BV164" s="150"/>
      <c r="BW164" s="150"/>
      <c r="BX164" s="150"/>
      <c r="BY164" s="150"/>
      <c r="BZ164" s="150"/>
      <c r="CA164" s="150"/>
      <c r="CB164" s="150"/>
    </row>
    <row r="165" spans="2:80">
      <c r="AG165" s="150"/>
      <c r="AH165" s="150"/>
      <c r="AI165" s="150"/>
      <c r="AJ165" s="150"/>
      <c r="AK165" s="150"/>
      <c r="AL165" s="150"/>
      <c r="AM165" s="150"/>
      <c r="AN165" s="150"/>
      <c r="AO165" s="150"/>
      <c r="AP165" s="150"/>
      <c r="AQ165" s="150"/>
      <c r="AR165" s="150"/>
      <c r="AS165" s="150"/>
      <c r="AT165" s="150"/>
      <c r="AU165" s="150"/>
      <c r="AV165" s="150"/>
      <c r="AW165" s="150"/>
      <c r="AX165" s="150"/>
      <c r="AY165" s="150"/>
      <c r="AZ165" s="150"/>
      <c r="BA165" s="150"/>
      <c r="BB165" s="150"/>
      <c r="BC165" s="150"/>
      <c r="BD165" s="150"/>
      <c r="BE165" s="150"/>
      <c r="BF165" s="150"/>
      <c r="BG165" s="150"/>
      <c r="BH165" s="150"/>
      <c r="BI165" s="150"/>
      <c r="BJ165" s="150"/>
      <c r="BK165" s="150"/>
      <c r="BL165" s="150"/>
      <c r="BM165" s="150"/>
      <c r="BN165" s="150"/>
      <c r="BO165" s="150"/>
      <c r="BP165" s="150"/>
      <c r="BQ165" s="150"/>
      <c r="BR165" s="150"/>
      <c r="BS165" s="150"/>
      <c r="BT165" s="150"/>
      <c r="BU165" s="150"/>
      <c r="BV165" s="150"/>
      <c r="BW165" s="150"/>
      <c r="BX165" s="150"/>
      <c r="BY165" s="150"/>
      <c r="BZ165" s="150"/>
      <c r="CA165" s="150"/>
      <c r="CB165" s="150"/>
    </row>
    <row r="166" spans="2:80">
      <c r="AG166" s="150"/>
      <c r="AH166" s="150"/>
      <c r="AI166" s="150"/>
      <c r="AJ166" s="150"/>
      <c r="AK166" s="150"/>
      <c r="AL166" s="150"/>
      <c r="AM166" s="150"/>
      <c r="AN166" s="150"/>
      <c r="AO166" s="150"/>
      <c r="AP166" s="150"/>
      <c r="AQ166" s="150"/>
      <c r="AR166" s="150"/>
      <c r="AS166" s="150"/>
      <c r="AT166" s="150"/>
      <c r="AU166" s="150"/>
      <c r="AV166" s="150"/>
      <c r="AW166" s="150"/>
      <c r="AX166" s="150"/>
      <c r="AY166" s="150"/>
      <c r="AZ166" s="150"/>
      <c r="BA166" s="150"/>
      <c r="BB166" s="150"/>
      <c r="BC166" s="150"/>
      <c r="BD166" s="150"/>
      <c r="BE166" s="150"/>
      <c r="BF166" s="150"/>
      <c r="BG166" s="150"/>
      <c r="BH166" s="150"/>
      <c r="BI166" s="150"/>
      <c r="BJ166" s="150"/>
      <c r="BK166" s="150"/>
      <c r="BL166" s="150"/>
      <c r="BM166" s="150"/>
      <c r="BN166" s="150"/>
      <c r="BO166" s="150"/>
      <c r="BP166" s="150"/>
      <c r="BQ166" s="150"/>
      <c r="BR166" s="150"/>
      <c r="BS166" s="150"/>
      <c r="BT166" s="150"/>
      <c r="BU166" s="150"/>
      <c r="BV166" s="150"/>
      <c r="BW166" s="150"/>
      <c r="BX166" s="150"/>
      <c r="BY166" s="150"/>
      <c r="BZ166" s="150"/>
      <c r="CA166" s="150"/>
      <c r="CB166" s="150"/>
    </row>
    <row r="167" spans="2:80">
      <c r="AG167" s="150"/>
      <c r="AH167" s="150"/>
      <c r="AI167" s="150"/>
      <c r="AJ167" s="150"/>
      <c r="AK167" s="150"/>
      <c r="AL167" s="150"/>
      <c r="AM167" s="150"/>
      <c r="AN167" s="150"/>
      <c r="AO167" s="150"/>
      <c r="AP167" s="150"/>
      <c r="AQ167" s="150"/>
      <c r="AR167" s="150"/>
      <c r="AS167" s="150"/>
      <c r="AT167" s="150"/>
      <c r="AU167" s="150"/>
      <c r="AV167" s="150"/>
      <c r="AW167" s="150"/>
      <c r="AX167" s="150"/>
      <c r="AY167" s="150"/>
      <c r="AZ167" s="150"/>
      <c r="BA167" s="150"/>
      <c r="BB167" s="150"/>
      <c r="BC167" s="150"/>
      <c r="BD167" s="150"/>
      <c r="BE167" s="150"/>
      <c r="BF167" s="150"/>
      <c r="BG167" s="150"/>
      <c r="BH167" s="150"/>
      <c r="BI167" s="150"/>
      <c r="BJ167" s="150"/>
      <c r="BK167" s="150"/>
      <c r="BL167" s="150"/>
      <c r="BM167" s="150"/>
      <c r="BN167" s="150"/>
      <c r="BO167" s="150"/>
      <c r="BP167" s="150"/>
      <c r="BQ167" s="150"/>
      <c r="BR167" s="150"/>
      <c r="BS167" s="150"/>
      <c r="BT167" s="150"/>
      <c r="BU167" s="150"/>
      <c r="BV167" s="150"/>
      <c r="BW167" s="150"/>
      <c r="BX167" s="150"/>
      <c r="BY167" s="150"/>
      <c r="BZ167" s="150"/>
      <c r="CA167" s="150"/>
      <c r="CB167" s="150"/>
    </row>
    <row r="168" spans="2:80">
      <c r="AG168" s="150"/>
      <c r="AH168" s="150"/>
      <c r="AI168" s="150"/>
      <c r="AJ168" s="150"/>
      <c r="AK168" s="150"/>
      <c r="AL168" s="150"/>
      <c r="AM168" s="150"/>
      <c r="AN168" s="150"/>
      <c r="AO168" s="150"/>
      <c r="AP168" s="150"/>
      <c r="AQ168" s="150"/>
      <c r="AR168" s="150"/>
      <c r="AS168" s="150"/>
      <c r="AT168" s="150"/>
      <c r="AU168" s="150"/>
      <c r="AV168" s="150"/>
      <c r="AW168" s="150"/>
      <c r="AX168" s="150"/>
      <c r="AY168" s="150"/>
      <c r="AZ168" s="150"/>
      <c r="BA168" s="150"/>
      <c r="BB168" s="150"/>
      <c r="BC168" s="150"/>
      <c r="BD168" s="150"/>
      <c r="BE168" s="150"/>
      <c r="BF168" s="150"/>
      <c r="BG168" s="150"/>
      <c r="BH168" s="150"/>
      <c r="BI168" s="150"/>
      <c r="BJ168" s="150"/>
      <c r="BK168" s="150"/>
      <c r="BL168" s="150"/>
      <c r="BM168" s="150"/>
      <c r="BN168" s="150"/>
      <c r="BO168" s="150"/>
      <c r="BP168" s="150"/>
      <c r="BQ168" s="150"/>
      <c r="BR168" s="150"/>
      <c r="BS168" s="150"/>
      <c r="BT168" s="150"/>
      <c r="BU168" s="150"/>
      <c r="BV168" s="150"/>
      <c r="BW168" s="150"/>
      <c r="BX168" s="150"/>
      <c r="BY168" s="150"/>
      <c r="BZ168" s="150"/>
      <c r="CA168" s="150"/>
      <c r="CB168" s="150"/>
    </row>
    <row r="169" spans="2:80">
      <c r="AG169" s="150"/>
      <c r="AH169" s="150"/>
      <c r="AI169" s="150"/>
      <c r="AJ169" s="150"/>
      <c r="AK169" s="150"/>
      <c r="AL169" s="150"/>
      <c r="AM169" s="150"/>
      <c r="AN169" s="150"/>
      <c r="AO169" s="150"/>
      <c r="AP169" s="150"/>
      <c r="AQ169" s="150"/>
      <c r="AR169" s="150"/>
      <c r="AS169" s="150"/>
      <c r="AT169" s="150"/>
      <c r="AU169" s="150"/>
      <c r="AV169" s="150"/>
      <c r="AW169" s="150"/>
      <c r="AX169" s="150"/>
      <c r="AY169" s="150"/>
      <c r="AZ169" s="150"/>
      <c r="BA169" s="150"/>
      <c r="BB169" s="150"/>
      <c r="BC169" s="150"/>
      <c r="BD169" s="150"/>
      <c r="BE169" s="150"/>
      <c r="BF169" s="150"/>
      <c r="BG169" s="150"/>
      <c r="BH169" s="150"/>
      <c r="BI169" s="150"/>
      <c r="BJ169" s="150"/>
      <c r="BK169" s="150"/>
      <c r="BL169" s="150"/>
      <c r="BM169" s="150"/>
      <c r="BN169" s="150"/>
      <c r="BO169" s="150"/>
      <c r="BP169" s="150"/>
      <c r="BQ169" s="150"/>
      <c r="BR169" s="150"/>
      <c r="BS169" s="150"/>
      <c r="BT169" s="150"/>
      <c r="BU169" s="150"/>
      <c r="BV169" s="150"/>
      <c r="BW169" s="150"/>
      <c r="BX169" s="150"/>
      <c r="BY169" s="150"/>
      <c r="BZ169" s="150"/>
      <c r="CA169" s="150"/>
      <c r="CB169" s="150"/>
    </row>
    <row r="170" spans="2:80">
      <c r="AG170" s="150"/>
      <c r="AH170" s="150"/>
      <c r="AI170" s="150"/>
      <c r="AJ170" s="150"/>
      <c r="AK170" s="150"/>
      <c r="AL170" s="150"/>
      <c r="AM170" s="150"/>
      <c r="AN170" s="150"/>
      <c r="AO170" s="150"/>
      <c r="AP170" s="150"/>
      <c r="AQ170" s="150"/>
      <c r="AR170" s="150"/>
      <c r="AS170" s="150"/>
      <c r="AT170" s="150"/>
      <c r="AU170" s="150"/>
      <c r="AV170" s="150"/>
      <c r="AW170" s="150"/>
      <c r="AX170" s="150"/>
      <c r="AY170" s="150"/>
      <c r="AZ170" s="150"/>
      <c r="BA170" s="150"/>
      <c r="BB170" s="150"/>
      <c r="BC170" s="150"/>
      <c r="BD170" s="150"/>
      <c r="BE170" s="150"/>
      <c r="BF170" s="150"/>
      <c r="BG170" s="150"/>
      <c r="BH170" s="150"/>
      <c r="BI170" s="150"/>
      <c r="BJ170" s="150"/>
      <c r="BK170" s="150"/>
      <c r="BL170" s="150"/>
      <c r="BM170" s="150"/>
      <c r="BN170" s="150"/>
      <c r="BO170" s="150"/>
      <c r="BP170" s="150"/>
      <c r="BQ170" s="150"/>
      <c r="BR170" s="150"/>
      <c r="BS170" s="150"/>
      <c r="BT170" s="150"/>
      <c r="BU170" s="150"/>
      <c r="BV170" s="150"/>
      <c r="BW170" s="150"/>
      <c r="BX170" s="150"/>
      <c r="BY170" s="150"/>
      <c r="BZ170" s="150"/>
      <c r="CA170" s="150"/>
      <c r="CB170" s="150"/>
    </row>
    <row r="171" spans="2:80">
      <c r="AG171" s="150"/>
      <c r="AH171" s="150"/>
      <c r="AI171" s="150"/>
      <c r="AJ171" s="150"/>
      <c r="AK171" s="150"/>
      <c r="AL171" s="150"/>
      <c r="AM171" s="150"/>
      <c r="AN171" s="150"/>
      <c r="AO171" s="150"/>
      <c r="AP171" s="150"/>
      <c r="AQ171" s="150"/>
      <c r="AR171" s="150"/>
      <c r="AS171" s="150"/>
      <c r="AT171" s="150"/>
      <c r="AU171" s="150"/>
      <c r="AV171" s="150"/>
      <c r="AW171" s="150"/>
      <c r="AX171" s="150"/>
      <c r="AY171" s="150"/>
      <c r="AZ171" s="150"/>
      <c r="BA171" s="150"/>
      <c r="BB171" s="150"/>
      <c r="BC171" s="150"/>
      <c r="BD171" s="150"/>
      <c r="BE171" s="150"/>
      <c r="BF171" s="150"/>
      <c r="BG171" s="150"/>
      <c r="BH171" s="150"/>
      <c r="BI171" s="150"/>
      <c r="BJ171" s="150"/>
      <c r="BK171" s="150"/>
      <c r="BL171" s="150"/>
      <c r="BM171" s="150"/>
      <c r="BN171" s="150"/>
      <c r="BO171" s="150"/>
      <c r="BP171" s="150"/>
      <c r="BQ171" s="150"/>
      <c r="BR171" s="150"/>
      <c r="BS171" s="150"/>
      <c r="BT171" s="150"/>
      <c r="BU171" s="150"/>
      <c r="BV171" s="150"/>
      <c r="BW171" s="150"/>
      <c r="BX171" s="150"/>
      <c r="BY171" s="150"/>
      <c r="BZ171" s="150"/>
      <c r="CA171" s="150"/>
      <c r="CB171" s="150"/>
    </row>
    <row r="172" spans="2:80">
      <c r="AG172" s="150"/>
      <c r="AH172" s="150"/>
      <c r="AI172" s="150"/>
      <c r="AJ172" s="150"/>
      <c r="AK172" s="150"/>
      <c r="AL172" s="150"/>
      <c r="AM172" s="150"/>
      <c r="AN172" s="150"/>
      <c r="AO172" s="150"/>
      <c r="AP172" s="150"/>
      <c r="AQ172" s="150"/>
      <c r="AR172" s="150"/>
      <c r="AS172" s="150"/>
      <c r="AT172" s="150"/>
      <c r="AU172" s="150"/>
      <c r="AV172" s="150"/>
      <c r="AW172" s="150"/>
      <c r="AX172" s="150"/>
      <c r="AY172" s="150"/>
      <c r="AZ172" s="150"/>
      <c r="BA172" s="150"/>
      <c r="BB172" s="150"/>
      <c r="BC172" s="150"/>
      <c r="BD172" s="150"/>
      <c r="BE172" s="150"/>
      <c r="BF172" s="150"/>
      <c r="BG172" s="150"/>
      <c r="BH172" s="150"/>
      <c r="BI172" s="150"/>
      <c r="BJ172" s="150"/>
      <c r="BK172" s="150"/>
      <c r="BL172" s="150"/>
      <c r="BM172" s="150"/>
      <c r="BN172" s="150"/>
      <c r="BO172" s="150"/>
      <c r="BP172" s="150"/>
      <c r="BQ172" s="150"/>
      <c r="BR172" s="150"/>
      <c r="BS172" s="150"/>
      <c r="BT172" s="150"/>
      <c r="BU172" s="150"/>
      <c r="BV172" s="150"/>
      <c r="BW172" s="150"/>
      <c r="BX172" s="150"/>
      <c r="BY172" s="150"/>
      <c r="BZ172" s="150"/>
      <c r="CA172" s="150"/>
      <c r="CB172" s="150"/>
    </row>
    <row r="173" spans="2:80">
      <c r="AG173" s="150"/>
      <c r="AH173" s="150" t="s">
        <v>782</v>
      </c>
      <c r="AI173" s="150"/>
      <c r="AJ173" s="150"/>
      <c r="AK173" s="150"/>
      <c r="AL173" s="150"/>
      <c r="AM173" s="150"/>
      <c r="AN173" s="150"/>
      <c r="AO173" s="150"/>
      <c r="AP173" s="150"/>
      <c r="AQ173" s="150"/>
      <c r="AR173" s="150"/>
      <c r="AS173" s="150"/>
      <c r="AT173" s="150"/>
      <c r="AU173" s="150"/>
      <c r="AV173" s="150"/>
      <c r="AW173" s="150"/>
      <c r="AX173" s="150"/>
      <c r="AY173" s="150"/>
      <c r="AZ173" s="150"/>
      <c r="BA173" s="150"/>
      <c r="BB173" s="150"/>
      <c r="BC173" s="150"/>
      <c r="BD173" s="150"/>
      <c r="BE173" s="150"/>
      <c r="BF173" s="150"/>
      <c r="BG173" s="150"/>
      <c r="BH173" s="150"/>
      <c r="BI173" s="150"/>
      <c r="BJ173" s="150"/>
      <c r="BK173" s="150"/>
      <c r="BL173" s="150"/>
      <c r="BM173" s="150"/>
      <c r="BN173" s="150"/>
      <c r="BO173" s="150"/>
      <c r="BP173" s="150"/>
      <c r="BQ173" s="150"/>
      <c r="BR173" s="150"/>
      <c r="BS173" s="150"/>
      <c r="BT173" s="150"/>
      <c r="BU173" s="150"/>
      <c r="BV173" s="150"/>
      <c r="BW173" s="150"/>
      <c r="BX173" s="150"/>
      <c r="BY173" s="150"/>
      <c r="BZ173" s="150"/>
      <c r="CA173" s="150"/>
      <c r="CB173" s="150"/>
    </row>
    <row r="174" spans="2:80">
      <c r="AG174" s="150"/>
      <c r="AH174" s="153" t="s">
        <v>783</v>
      </c>
      <c r="AI174" s="150"/>
      <c r="AJ174" s="150"/>
      <c r="AK174" s="150"/>
      <c r="AL174" s="150"/>
      <c r="AM174" s="150"/>
      <c r="AN174" s="150"/>
      <c r="AO174" s="150"/>
      <c r="AP174" s="150"/>
      <c r="AQ174" s="150"/>
      <c r="AR174" s="150"/>
      <c r="AS174" s="150"/>
      <c r="AT174" s="150"/>
      <c r="AU174" s="150" t="s">
        <v>784</v>
      </c>
      <c r="AV174" s="150"/>
      <c r="AW174" s="150"/>
      <c r="AX174" s="150"/>
      <c r="AY174" s="150"/>
      <c r="AZ174" s="150"/>
      <c r="BA174" s="150"/>
      <c r="BB174" s="150"/>
      <c r="BC174" s="150"/>
      <c r="BD174" s="150"/>
      <c r="BE174" s="150"/>
      <c r="BF174" s="150" t="s">
        <v>785</v>
      </c>
      <c r="BG174" s="150"/>
      <c r="BH174" s="150"/>
      <c r="BI174" s="150"/>
      <c r="BJ174" s="150"/>
      <c r="BK174" s="150"/>
      <c r="BL174" s="150"/>
      <c r="BM174" s="150"/>
      <c r="BN174" s="150"/>
      <c r="BO174" s="150"/>
      <c r="BP174" s="150"/>
      <c r="BQ174" s="150"/>
      <c r="BR174" s="150"/>
      <c r="BS174" s="150"/>
      <c r="BT174" s="150"/>
      <c r="BU174" s="150"/>
      <c r="BV174" s="150"/>
      <c r="BW174" s="150"/>
      <c r="BX174" s="150"/>
      <c r="BY174" s="150"/>
      <c r="BZ174" s="150"/>
      <c r="CA174" s="150"/>
      <c r="CB174" s="150"/>
    </row>
    <row r="175" spans="2:80">
      <c r="AG175" s="150"/>
      <c r="AH175" s="150"/>
      <c r="AI175" s="150"/>
      <c r="AJ175" s="150"/>
      <c r="AK175" s="150"/>
      <c r="AL175" s="150"/>
      <c r="AM175" s="150"/>
      <c r="AN175" s="150"/>
      <c r="AO175" s="150"/>
      <c r="AP175" s="150"/>
      <c r="AQ175" s="150"/>
      <c r="AR175" s="150"/>
      <c r="AS175" s="150"/>
      <c r="AT175" s="150"/>
      <c r="AU175" s="150"/>
      <c r="AV175" s="150"/>
      <c r="AW175" s="150"/>
      <c r="AX175" s="150"/>
      <c r="AY175" s="150"/>
      <c r="AZ175" s="150"/>
      <c r="BA175" s="150"/>
      <c r="BB175" s="150"/>
      <c r="BC175" s="150"/>
      <c r="BD175" s="150"/>
      <c r="BE175" s="150"/>
      <c r="BF175" s="150"/>
      <c r="BG175" s="150"/>
      <c r="BH175" s="150"/>
      <c r="BI175" s="150"/>
      <c r="BJ175" s="150"/>
      <c r="BK175" s="150"/>
      <c r="BL175" s="150"/>
      <c r="BM175" s="150"/>
      <c r="BN175" s="150"/>
      <c r="BO175" s="150"/>
      <c r="BP175" s="150"/>
      <c r="BQ175" s="150"/>
      <c r="BR175" s="150"/>
      <c r="BS175" s="150"/>
      <c r="BT175" s="150"/>
      <c r="BU175" s="150"/>
      <c r="BV175" s="150"/>
      <c r="BW175" s="150"/>
      <c r="BX175" s="150"/>
      <c r="BY175" s="150"/>
      <c r="BZ175" s="150"/>
      <c r="CA175" s="150"/>
      <c r="CB175" s="150"/>
    </row>
    <row r="176" spans="2:80">
      <c r="AG176" s="150"/>
      <c r="AH176" s="150"/>
      <c r="AI176" s="150"/>
      <c r="AJ176" s="150"/>
      <c r="AK176" s="150"/>
      <c r="AL176" s="150"/>
      <c r="AM176" s="150"/>
      <c r="AN176" s="150"/>
      <c r="AO176" s="150"/>
      <c r="AP176" s="150"/>
      <c r="AQ176" s="150"/>
      <c r="AR176" s="150"/>
      <c r="AS176" s="150"/>
      <c r="AT176" s="150"/>
      <c r="AU176" s="150"/>
      <c r="AV176" s="150"/>
      <c r="AW176" s="150"/>
      <c r="AX176" s="150"/>
      <c r="AY176" s="150"/>
      <c r="AZ176" s="150"/>
      <c r="BA176" s="150"/>
      <c r="BB176" s="150"/>
      <c r="BC176" s="150"/>
      <c r="BD176" s="150"/>
      <c r="BE176" s="150"/>
      <c r="BF176" s="150"/>
      <c r="BG176" s="150"/>
      <c r="BH176" s="150"/>
      <c r="BI176" s="150"/>
      <c r="BJ176" s="150"/>
      <c r="BK176" s="150"/>
      <c r="BL176" s="150"/>
      <c r="BM176" s="150"/>
      <c r="BN176" s="150"/>
      <c r="BO176" s="150"/>
      <c r="BP176" s="150"/>
      <c r="BQ176" s="150"/>
      <c r="BR176" s="150"/>
      <c r="BS176" s="150"/>
      <c r="BT176" s="150"/>
      <c r="BU176" s="150"/>
      <c r="BV176" s="150"/>
      <c r="BW176" s="150"/>
      <c r="BX176" s="150"/>
      <c r="BY176" s="150"/>
      <c r="BZ176" s="150"/>
      <c r="CA176" s="150"/>
      <c r="CB176" s="150"/>
    </row>
    <row r="177" spans="33:80">
      <c r="AG177" s="150"/>
      <c r="AH177" s="150"/>
      <c r="AI177" s="150"/>
      <c r="AJ177" s="150"/>
      <c r="AK177" s="150"/>
      <c r="AL177" s="150"/>
      <c r="AM177" s="150"/>
      <c r="AN177" s="150"/>
      <c r="AO177" s="150"/>
      <c r="AP177" s="150"/>
      <c r="AQ177" s="150"/>
      <c r="AR177" s="150"/>
      <c r="AS177" s="150"/>
      <c r="AT177" s="150"/>
      <c r="AU177" s="150"/>
      <c r="AV177" s="150"/>
      <c r="AW177" s="150"/>
      <c r="AX177" s="150"/>
      <c r="AY177" s="150"/>
      <c r="AZ177" s="150"/>
      <c r="BA177" s="150"/>
      <c r="BB177" s="150"/>
      <c r="BC177" s="150"/>
      <c r="BD177" s="150"/>
      <c r="BE177" s="150"/>
      <c r="BF177" s="150"/>
      <c r="BG177" s="150"/>
      <c r="BH177" s="150"/>
      <c r="BI177" s="150"/>
      <c r="BJ177" s="150"/>
      <c r="BK177" s="150"/>
      <c r="BL177" s="150"/>
      <c r="BM177" s="150"/>
      <c r="BN177" s="150"/>
      <c r="BO177" s="150"/>
      <c r="BP177" s="150"/>
      <c r="BQ177" s="150"/>
      <c r="BR177" s="150"/>
      <c r="BS177" s="150"/>
      <c r="BT177" s="150"/>
      <c r="BU177" s="150"/>
      <c r="BV177" s="150"/>
      <c r="BW177" s="150"/>
      <c r="BX177" s="150"/>
      <c r="BY177" s="150"/>
      <c r="BZ177" s="150"/>
      <c r="CA177" s="150"/>
      <c r="CB177" s="150"/>
    </row>
    <row r="178" spans="33:80">
      <c r="AG178" s="150"/>
      <c r="AH178" s="150"/>
      <c r="AI178" s="150"/>
      <c r="AJ178" s="150"/>
      <c r="AK178" s="150"/>
      <c r="AL178" s="150"/>
      <c r="AM178" s="150"/>
      <c r="AN178" s="150"/>
      <c r="AO178" s="150"/>
      <c r="AP178" s="150"/>
      <c r="AQ178" s="150"/>
      <c r="AR178" s="150"/>
      <c r="AS178" s="150"/>
      <c r="AT178" s="150"/>
      <c r="AU178" s="150"/>
      <c r="AV178" s="150"/>
      <c r="AW178" s="150"/>
      <c r="AX178" s="150"/>
      <c r="AY178" s="150"/>
      <c r="AZ178" s="150"/>
      <c r="BA178" s="150"/>
      <c r="BB178" s="150"/>
      <c r="BC178" s="150"/>
      <c r="BD178" s="150"/>
      <c r="BE178" s="150"/>
      <c r="BF178" s="150"/>
      <c r="BG178" s="150"/>
      <c r="BH178" s="150"/>
      <c r="BI178" s="150"/>
      <c r="BJ178" s="150"/>
      <c r="BK178" s="150"/>
      <c r="BL178" s="150"/>
      <c r="BM178" s="150"/>
      <c r="BN178" s="150"/>
      <c r="BO178" s="150"/>
      <c r="BP178" s="150"/>
      <c r="BQ178" s="150"/>
      <c r="BR178" s="150"/>
      <c r="BS178" s="150"/>
      <c r="BT178" s="150"/>
      <c r="BU178" s="150"/>
      <c r="BV178" s="150"/>
      <c r="BW178" s="150"/>
      <c r="BX178" s="150"/>
      <c r="BY178" s="150"/>
      <c r="BZ178" s="150"/>
      <c r="CA178" s="150"/>
      <c r="CB178" s="150"/>
    </row>
    <row r="179" spans="33:80">
      <c r="AG179" s="150"/>
      <c r="AH179" s="150"/>
      <c r="AI179" s="150"/>
      <c r="AJ179" s="150"/>
      <c r="AK179" s="150"/>
      <c r="AL179" s="150"/>
      <c r="AM179" s="150"/>
      <c r="AN179" s="150"/>
      <c r="AO179" s="150"/>
      <c r="AP179" s="150"/>
      <c r="AQ179" s="150"/>
      <c r="AR179" s="150"/>
      <c r="AS179" s="150"/>
      <c r="AT179" s="150"/>
      <c r="AU179" s="150"/>
      <c r="AV179" s="150"/>
      <c r="AW179" s="150"/>
      <c r="AX179" s="150"/>
      <c r="AY179" s="150"/>
      <c r="AZ179" s="150"/>
      <c r="BA179" s="150"/>
      <c r="BB179" s="150"/>
      <c r="BC179" s="150"/>
      <c r="BD179" s="150"/>
      <c r="BE179" s="150"/>
      <c r="BF179" s="150"/>
      <c r="BG179" s="150"/>
      <c r="BH179" s="150"/>
      <c r="BI179" s="150"/>
      <c r="BJ179" s="150"/>
      <c r="BK179" s="150"/>
      <c r="BL179" s="150"/>
      <c r="BM179" s="150"/>
      <c r="BN179" s="150"/>
      <c r="BO179" s="150"/>
      <c r="BP179" s="150" t="s">
        <v>786</v>
      </c>
      <c r="BQ179" s="150"/>
      <c r="BR179" s="150"/>
      <c r="BS179" s="150"/>
      <c r="BT179" s="150"/>
      <c r="BU179" s="150"/>
      <c r="BV179" s="150"/>
      <c r="BW179" s="150"/>
      <c r="BX179" s="150"/>
      <c r="BY179" s="150"/>
      <c r="BZ179" s="150"/>
      <c r="CA179" s="150"/>
      <c r="CB179" s="150"/>
    </row>
    <row r="180" spans="33:80">
      <c r="AG180" s="150"/>
      <c r="AH180" s="150"/>
      <c r="AI180" s="150"/>
      <c r="AJ180" s="150"/>
      <c r="AK180" s="150"/>
      <c r="AL180" s="150"/>
      <c r="AM180" s="150"/>
      <c r="AN180" s="150"/>
      <c r="AO180" s="150"/>
      <c r="AP180" s="150"/>
      <c r="AQ180" s="150"/>
      <c r="AR180" s="150"/>
      <c r="AS180" s="150"/>
      <c r="AT180" s="150"/>
      <c r="AU180" s="150"/>
      <c r="AV180" s="150"/>
      <c r="AW180" s="150"/>
      <c r="AX180" s="150"/>
      <c r="AY180" s="150"/>
      <c r="AZ180" s="150"/>
      <c r="BA180" s="150"/>
      <c r="BB180" s="150"/>
      <c r="BC180" s="150"/>
      <c r="BD180" s="150"/>
      <c r="BE180" s="150"/>
      <c r="BF180" s="150"/>
      <c r="BG180" s="150"/>
      <c r="BH180" s="150"/>
      <c r="BI180" s="150"/>
      <c r="BJ180" s="150"/>
      <c r="BK180" s="150"/>
      <c r="BL180" s="150"/>
      <c r="BM180" s="150"/>
      <c r="BN180" s="150"/>
      <c r="BO180" s="150"/>
      <c r="BP180" s="150"/>
      <c r="BQ180" s="150"/>
      <c r="BR180" s="150"/>
      <c r="BS180" s="150"/>
      <c r="BT180" s="150"/>
      <c r="BU180" s="150"/>
      <c r="BV180" s="150"/>
      <c r="BW180" s="150"/>
      <c r="BX180" s="150"/>
      <c r="BY180" s="150"/>
      <c r="BZ180" s="150"/>
      <c r="CA180" s="150"/>
      <c r="CB180" s="150"/>
    </row>
    <row r="181" spans="33:80">
      <c r="AG181" s="150"/>
      <c r="AH181" s="150"/>
      <c r="AI181" s="150"/>
      <c r="AJ181" s="150"/>
      <c r="AK181" s="150"/>
      <c r="AL181" s="150"/>
      <c r="AM181" s="150"/>
      <c r="AN181" s="150"/>
      <c r="AO181" s="150"/>
      <c r="AP181" s="150"/>
      <c r="AQ181" s="150"/>
      <c r="AR181" s="150"/>
      <c r="AS181" s="150"/>
      <c r="AT181" s="150"/>
      <c r="AU181" s="150"/>
      <c r="AV181" s="150"/>
      <c r="AW181" s="150"/>
      <c r="AX181" s="150"/>
      <c r="AY181" s="150"/>
      <c r="AZ181" s="150"/>
      <c r="BA181" s="150"/>
      <c r="BB181" s="150"/>
      <c r="BC181" s="150"/>
      <c r="BD181" s="150"/>
      <c r="BE181" s="150"/>
      <c r="BF181" s="150"/>
      <c r="BG181" s="150"/>
      <c r="BH181" s="150"/>
      <c r="BI181" s="150"/>
      <c r="BJ181" s="150"/>
      <c r="BK181" s="150"/>
      <c r="BL181" s="150"/>
      <c r="BM181" s="150"/>
      <c r="BN181" s="150"/>
      <c r="BO181" s="150"/>
      <c r="BP181" s="150"/>
      <c r="BQ181" s="150"/>
      <c r="BR181" s="150"/>
      <c r="BS181" s="150"/>
      <c r="BT181" s="150"/>
      <c r="BU181" s="150"/>
      <c r="BV181" s="150"/>
      <c r="BW181" s="150"/>
      <c r="BX181" s="150"/>
      <c r="BY181" s="150"/>
      <c r="BZ181" s="150"/>
      <c r="CA181" s="150"/>
      <c r="CB181" s="150"/>
    </row>
    <row r="182" spans="33:80">
      <c r="AG182" s="150"/>
      <c r="AH182" s="150"/>
      <c r="AI182" s="150"/>
      <c r="AJ182" s="150"/>
      <c r="AK182" s="150"/>
      <c r="AL182" s="150"/>
      <c r="AM182" s="150"/>
      <c r="AN182" s="150"/>
      <c r="AO182" s="150"/>
      <c r="AP182" s="150"/>
      <c r="AQ182" s="150"/>
      <c r="AR182" s="150"/>
      <c r="AS182" s="150"/>
      <c r="AT182" s="150"/>
      <c r="AU182" s="150"/>
      <c r="AV182" s="150"/>
      <c r="AW182" s="150"/>
      <c r="AX182" s="150"/>
      <c r="AY182" s="150"/>
      <c r="AZ182" s="150"/>
      <c r="BA182" s="150"/>
      <c r="BB182" s="150"/>
      <c r="BC182" s="150"/>
      <c r="BD182" s="150"/>
      <c r="BE182" s="150"/>
      <c r="BF182" s="150"/>
      <c r="BG182" s="150"/>
      <c r="BH182" s="150"/>
      <c r="BI182" s="150"/>
      <c r="BJ182" s="150"/>
      <c r="BK182" s="150"/>
      <c r="BL182" s="150"/>
      <c r="BM182" s="150"/>
      <c r="BN182" s="150"/>
      <c r="BO182" s="150"/>
      <c r="BP182" s="150"/>
      <c r="BQ182" s="150"/>
      <c r="BR182" s="150"/>
      <c r="BS182" s="150"/>
      <c r="BT182" s="150"/>
      <c r="BU182" s="150"/>
      <c r="BV182" s="150"/>
      <c r="BW182" s="150"/>
      <c r="BX182" s="150"/>
      <c r="BY182" s="150"/>
      <c r="BZ182" s="150"/>
      <c r="CA182" s="150"/>
      <c r="CB182" s="150"/>
    </row>
    <row r="183" spans="33:80">
      <c r="AG183" s="150"/>
      <c r="AH183" s="150"/>
      <c r="AI183" s="150"/>
      <c r="AJ183" s="150"/>
      <c r="AK183" s="150"/>
      <c r="AL183" s="150"/>
      <c r="AM183" s="150"/>
      <c r="AN183" s="150"/>
      <c r="AO183" s="150"/>
      <c r="AP183" s="150"/>
      <c r="AQ183" s="150"/>
      <c r="AR183" s="150"/>
      <c r="AS183" s="150"/>
      <c r="AT183" s="150"/>
      <c r="AU183" s="150"/>
      <c r="AV183" s="150"/>
      <c r="AW183" s="150"/>
      <c r="AX183" s="150"/>
      <c r="AY183" s="150"/>
      <c r="AZ183" s="150"/>
      <c r="BA183" s="150"/>
      <c r="BB183" s="150"/>
      <c r="BC183" s="150"/>
      <c r="BD183" s="150"/>
      <c r="BE183" s="150"/>
      <c r="BF183" s="150"/>
      <c r="BG183" s="150"/>
      <c r="BH183" s="150"/>
      <c r="BI183" s="150"/>
      <c r="BJ183" s="150"/>
      <c r="BK183" s="150"/>
      <c r="BL183" s="150"/>
      <c r="BM183" s="150"/>
      <c r="BN183" s="150"/>
      <c r="BO183" s="150"/>
      <c r="BP183" s="150"/>
      <c r="BQ183" s="150"/>
      <c r="BR183" s="150"/>
      <c r="BS183" s="150"/>
      <c r="BT183" s="150"/>
      <c r="BU183" s="150"/>
      <c r="BV183" s="150"/>
      <c r="BW183" s="150"/>
      <c r="BX183" s="150"/>
      <c r="BY183" s="150"/>
      <c r="BZ183" s="150"/>
      <c r="CA183" s="150"/>
      <c r="CB183" s="150"/>
    </row>
    <row r="184" spans="33:80">
      <c r="AG184" s="150"/>
      <c r="AH184" s="150"/>
      <c r="AI184" s="150"/>
      <c r="AJ184" s="150"/>
      <c r="AK184" s="150"/>
      <c r="AL184" s="150"/>
      <c r="AM184" s="150"/>
      <c r="AN184" s="150"/>
      <c r="AO184" s="150"/>
      <c r="AP184" s="150"/>
      <c r="AQ184" s="150"/>
      <c r="AR184" s="150"/>
      <c r="AS184" s="150"/>
      <c r="AT184" s="150"/>
      <c r="AU184" s="150"/>
      <c r="AV184" s="150"/>
      <c r="AW184" s="150"/>
      <c r="AX184" s="150"/>
      <c r="AY184" s="150"/>
      <c r="AZ184" s="150"/>
      <c r="BA184" s="150"/>
      <c r="BB184" s="150"/>
      <c r="BC184" s="150"/>
      <c r="BD184" s="150"/>
      <c r="BE184" s="150"/>
      <c r="BF184" s="150"/>
      <c r="BG184" s="150"/>
      <c r="BH184" s="150"/>
      <c r="BI184" s="150"/>
      <c r="BJ184" s="150"/>
      <c r="BK184" s="150"/>
      <c r="BL184" s="150"/>
      <c r="BM184" s="150"/>
      <c r="BN184" s="150"/>
      <c r="BO184" s="150"/>
      <c r="BP184" s="150"/>
      <c r="BQ184" s="150"/>
      <c r="BR184" s="150"/>
      <c r="BS184" s="150"/>
      <c r="BT184" s="150"/>
      <c r="BU184" s="150"/>
      <c r="BV184" s="150"/>
      <c r="BW184" s="150"/>
      <c r="BX184" s="150"/>
      <c r="BY184" s="150"/>
      <c r="BZ184" s="150"/>
      <c r="CA184" s="150"/>
      <c r="CB184" s="150"/>
    </row>
    <row r="185" spans="33:80">
      <c r="AG185" s="150"/>
      <c r="AH185" s="150"/>
      <c r="AI185" s="150"/>
      <c r="AJ185" s="150"/>
      <c r="AK185" s="150"/>
      <c r="AL185" s="150"/>
      <c r="AM185" s="150"/>
      <c r="AN185" s="150"/>
      <c r="AO185" s="150"/>
      <c r="AP185" s="150"/>
      <c r="AQ185" s="150"/>
      <c r="AR185" s="150"/>
      <c r="AS185" s="150"/>
      <c r="AT185" s="150"/>
      <c r="AU185" s="150"/>
      <c r="AV185" s="150"/>
      <c r="AW185" s="150"/>
      <c r="AX185" s="150"/>
      <c r="AY185" s="150"/>
      <c r="AZ185" s="150"/>
      <c r="BA185" s="150"/>
      <c r="BB185" s="150"/>
      <c r="BC185" s="150"/>
      <c r="BD185" s="150"/>
      <c r="BE185" s="150"/>
      <c r="BF185" s="150"/>
      <c r="BG185" s="150"/>
      <c r="BH185" s="150"/>
      <c r="BI185" s="150"/>
      <c r="BJ185" s="150"/>
      <c r="BK185" s="150"/>
      <c r="BL185" s="150"/>
      <c r="BM185" s="150"/>
      <c r="BN185" s="150"/>
      <c r="BO185" s="150"/>
      <c r="BP185" s="150"/>
      <c r="BQ185" s="150"/>
      <c r="BR185" s="150"/>
      <c r="BS185" s="150"/>
      <c r="BT185" s="150"/>
      <c r="BU185" s="150"/>
      <c r="BV185" s="150"/>
      <c r="BW185" s="150"/>
      <c r="BX185" s="150"/>
      <c r="BY185" s="150"/>
      <c r="BZ185" s="150"/>
      <c r="CA185" s="150"/>
      <c r="CB185" s="150"/>
    </row>
    <row r="186" spans="33:80">
      <c r="AG186" s="150"/>
      <c r="AH186" s="150"/>
      <c r="AI186" s="150"/>
      <c r="AJ186" s="150"/>
      <c r="AK186" s="150"/>
      <c r="AL186" s="150"/>
      <c r="AM186" s="150"/>
      <c r="AN186" s="150"/>
      <c r="AO186" s="150"/>
      <c r="AP186" s="150"/>
      <c r="AQ186" s="150"/>
      <c r="AR186" s="150"/>
      <c r="AS186" s="150"/>
      <c r="AT186" s="150"/>
      <c r="AU186" s="150"/>
      <c r="AV186" s="150"/>
      <c r="AW186" s="150"/>
      <c r="AX186" s="150"/>
      <c r="AY186" s="150"/>
      <c r="AZ186" s="150"/>
      <c r="BA186" s="150"/>
      <c r="BB186" s="150"/>
      <c r="BC186" s="150"/>
      <c r="BD186" s="150"/>
      <c r="BE186" s="150"/>
      <c r="BF186" s="150"/>
      <c r="BG186" s="150"/>
      <c r="BH186" s="150"/>
      <c r="BI186" s="150"/>
      <c r="BJ186" s="150"/>
      <c r="BK186" s="150"/>
      <c r="BL186" s="150"/>
      <c r="BM186" s="150"/>
      <c r="BN186" s="150"/>
      <c r="BO186" s="150"/>
      <c r="BP186" s="150"/>
      <c r="BQ186" s="150"/>
      <c r="BR186" s="150"/>
      <c r="BS186" s="150"/>
      <c r="BT186" s="150"/>
      <c r="BU186" s="150"/>
      <c r="BV186" s="150"/>
      <c r="BW186" s="150"/>
      <c r="BX186" s="150"/>
      <c r="BY186" s="150"/>
      <c r="BZ186" s="150"/>
      <c r="CA186" s="150"/>
      <c r="CB186" s="150"/>
    </row>
    <row r="187" spans="33:80">
      <c r="AG187" s="150"/>
      <c r="AH187" s="150"/>
      <c r="AI187" s="150"/>
      <c r="AJ187" s="150"/>
      <c r="AK187" s="150"/>
      <c r="AL187" s="150"/>
      <c r="AM187" s="150"/>
      <c r="AN187" s="150"/>
      <c r="AO187" s="150"/>
      <c r="AP187" s="150"/>
      <c r="AQ187" s="150"/>
      <c r="AR187" s="150"/>
      <c r="AS187" s="150"/>
      <c r="AT187" s="150"/>
      <c r="AU187" s="150"/>
      <c r="AV187" s="150"/>
      <c r="AW187" s="150"/>
      <c r="AX187" s="150"/>
      <c r="AY187" s="150"/>
      <c r="AZ187" s="150"/>
      <c r="BA187" s="150"/>
      <c r="BB187" s="150"/>
      <c r="BC187" s="150"/>
      <c r="BD187" s="150"/>
      <c r="BE187" s="150"/>
      <c r="BF187" s="150"/>
      <c r="BG187" s="150"/>
      <c r="BH187" s="150"/>
      <c r="BI187" s="150"/>
      <c r="BJ187" s="150"/>
      <c r="BK187" s="150"/>
      <c r="BL187" s="150"/>
      <c r="BM187" s="150"/>
      <c r="BN187" s="150"/>
      <c r="BO187" s="150"/>
      <c r="BP187" s="150"/>
      <c r="BQ187" s="150"/>
      <c r="BR187" s="150"/>
      <c r="BS187" s="150"/>
      <c r="BT187" s="150"/>
      <c r="BU187" s="150"/>
      <c r="BV187" s="150"/>
      <c r="BW187" s="150"/>
      <c r="BX187" s="150"/>
      <c r="BY187" s="150"/>
      <c r="BZ187" s="150"/>
      <c r="CA187" s="150"/>
      <c r="CB187" s="150"/>
    </row>
    <row r="188" spans="33:80">
      <c r="AG188" s="150"/>
      <c r="AH188" s="150"/>
      <c r="AI188" s="150"/>
      <c r="AJ188" s="150"/>
      <c r="AK188" s="150"/>
      <c r="AL188" s="150"/>
      <c r="AM188" s="150"/>
      <c r="AN188" s="150"/>
      <c r="AO188" s="150"/>
      <c r="AP188" s="150"/>
      <c r="AQ188" s="150"/>
      <c r="AR188" s="150"/>
      <c r="AS188" s="150"/>
      <c r="AT188" s="150"/>
      <c r="AU188" s="150"/>
      <c r="AV188" s="150"/>
      <c r="AW188" s="150"/>
      <c r="AX188" s="150"/>
      <c r="AY188" s="150"/>
      <c r="AZ188" s="150"/>
      <c r="BA188" s="150"/>
      <c r="BB188" s="150"/>
      <c r="BC188" s="150"/>
      <c r="BD188" s="150"/>
      <c r="BE188" s="150"/>
      <c r="BF188" s="150"/>
      <c r="BG188" s="150"/>
      <c r="BH188" s="150"/>
      <c r="BI188" s="150"/>
      <c r="BJ188" s="150"/>
      <c r="BK188" s="150"/>
      <c r="BL188" s="150"/>
      <c r="BM188" s="150"/>
      <c r="BN188" s="150"/>
      <c r="BO188" s="150"/>
      <c r="BP188" s="150"/>
      <c r="BQ188" s="150"/>
      <c r="BR188" s="150"/>
      <c r="BS188" s="150"/>
      <c r="BT188" s="150"/>
      <c r="BU188" s="150"/>
      <c r="BV188" s="150"/>
      <c r="BW188" s="150"/>
      <c r="BX188" s="150"/>
      <c r="BY188" s="150"/>
      <c r="BZ188" s="150"/>
      <c r="CA188" s="150"/>
      <c r="CB188" s="150"/>
    </row>
    <row r="189" spans="33:80">
      <c r="AG189" s="150"/>
      <c r="AH189" s="150"/>
      <c r="AI189" s="150"/>
      <c r="AJ189" s="150"/>
      <c r="AK189" s="150"/>
      <c r="AL189" s="150"/>
      <c r="AM189" s="150"/>
      <c r="AN189" s="150"/>
      <c r="AO189" s="150"/>
      <c r="AP189" s="150"/>
      <c r="AQ189" s="150"/>
      <c r="AR189" s="150"/>
      <c r="AS189" s="150"/>
      <c r="AT189" s="150"/>
      <c r="AU189" s="150"/>
      <c r="AV189" s="150"/>
      <c r="AW189" s="150"/>
      <c r="AX189" s="150"/>
      <c r="AY189" s="150"/>
      <c r="AZ189" s="150"/>
      <c r="BA189" s="150"/>
      <c r="BB189" s="150"/>
      <c r="BC189" s="150"/>
      <c r="BD189" s="150"/>
      <c r="BE189" s="150"/>
      <c r="BF189" s="150"/>
      <c r="BG189" s="150"/>
      <c r="BH189" s="150"/>
      <c r="BI189" s="150"/>
      <c r="BJ189" s="150"/>
      <c r="BK189" s="150"/>
      <c r="BL189" s="150"/>
      <c r="BM189" s="150"/>
      <c r="BN189" s="150"/>
      <c r="BO189" s="150"/>
      <c r="BP189" s="150"/>
      <c r="BQ189" s="150"/>
      <c r="BR189" s="150"/>
      <c r="BS189" s="150"/>
      <c r="BT189" s="150"/>
      <c r="BU189" s="150"/>
      <c r="BV189" s="150"/>
      <c r="BW189" s="150"/>
      <c r="BX189" s="150"/>
      <c r="BY189" s="150"/>
      <c r="BZ189" s="150"/>
      <c r="CA189" s="150"/>
      <c r="CB189" s="150"/>
    </row>
    <row r="190" spans="33:80">
      <c r="AG190" s="150"/>
      <c r="AH190" s="150"/>
      <c r="AI190" s="150"/>
      <c r="AJ190" s="150"/>
      <c r="AK190" s="150"/>
      <c r="AL190" s="150"/>
      <c r="AM190" s="150"/>
      <c r="AN190" s="150"/>
      <c r="AO190" s="150"/>
      <c r="AP190" s="150"/>
      <c r="AQ190" s="150"/>
      <c r="AR190" s="150"/>
      <c r="AS190" s="150"/>
      <c r="AT190" s="150"/>
      <c r="AU190" s="150"/>
      <c r="AV190" s="150"/>
      <c r="AW190" s="150"/>
      <c r="AX190" s="150"/>
      <c r="AY190" s="150"/>
      <c r="AZ190" s="150"/>
      <c r="BA190" s="150"/>
      <c r="BB190" s="150"/>
      <c r="BC190" s="150"/>
      <c r="BD190" s="150"/>
      <c r="BE190" s="150"/>
      <c r="BF190" s="150"/>
      <c r="BG190" s="150"/>
      <c r="BH190" s="150"/>
      <c r="BI190" s="150"/>
      <c r="BJ190" s="150"/>
      <c r="BK190" s="150"/>
      <c r="BL190" s="150"/>
      <c r="BM190" s="150"/>
      <c r="BN190" s="150"/>
      <c r="BO190" s="150"/>
      <c r="BP190" s="150"/>
      <c r="BQ190" s="150"/>
      <c r="BR190" s="150"/>
      <c r="BS190" s="150"/>
      <c r="BT190" s="150"/>
      <c r="BU190" s="150"/>
      <c r="BV190" s="150"/>
      <c r="BW190" s="150"/>
      <c r="BX190" s="150"/>
      <c r="BY190" s="150"/>
      <c r="BZ190" s="150"/>
      <c r="CA190" s="150"/>
      <c r="CB190" s="150"/>
    </row>
    <row r="191" spans="33:80">
      <c r="AG191" s="150"/>
      <c r="AH191" s="150"/>
      <c r="AI191" s="150"/>
      <c r="AJ191" s="150"/>
      <c r="AK191" s="150"/>
      <c r="AL191" s="150"/>
      <c r="AM191" s="150"/>
      <c r="AN191" s="150"/>
      <c r="AO191" s="150"/>
      <c r="AP191" s="150"/>
      <c r="AQ191" s="150"/>
      <c r="AR191" s="150"/>
      <c r="AS191" s="150"/>
      <c r="AT191" s="150"/>
      <c r="AU191" s="150"/>
      <c r="AV191" s="150"/>
      <c r="AW191" s="150"/>
      <c r="AX191" s="150"/>
      <c r="AY191" s="150"/>
      <c r="AZ191" s="150"/>
      <c r="BA191" s="150"/>
      <c r="BB191" s="150"/>
      <c r="BC191" s="150"/>
      <c r="BD191" s="150"/>
      <c r="BE191" s="150"/>
      <c r="BF191" s="150"/>
      <c r="BG191" s="150"/>
      <c r="BH191" s="150"/>
      <c r="BI191" s="150"/>
      <c r="BJ191" s="150"/>
      <c r="BK191" s="150"/>
      <c r="BL191" s="150"/>
      <c r="BM191" s="150"/>
      <c r="BN191" s="150"/>
      <c r="BO191" s="150"/>
      <c r="BP191" s="150"/>
      <c r="BQ191" s="150"/>
      <c r="BR191" s="150"/>
      <c r="BS191" s="150"/>
      <c r="BT191" s="150"/>
      <c r="BU191" s="150"/>
      <c r="BV191" s="150"/>
      <c r="BW191" s="150"/>
      <c r="BX191" s="150"/>
      <c r="BY191" s="150"/>
      <c r="BZ191" s="150"/>
      <c r="CA191" s="150"/>
      <c r="CB191" s="150"/>
    </row>
    <row r="192" spans="33:80">
      <c r="AG192" s="150"/>
      <c r="AH192" s="150"/>
      <c r="AI192" s="150"/>
      <c r="AJ192" s="150"/>
      <c r="AK192" s="150"/>
      <c r="AL192" s="150"/>
      <c r="AM192" s="150"/>
      <c r="AN192" s="150"/>
      <c r="AO192" s="150"/>
      <c r="AP192" s="150"/>
      <c r="AQ192" s="150"/>
      <c r="AR192" s="150"/>
      <c r="AS192" s="150"/>
      <c r="AT192" s="150"/>
      <c r="AU192" s="150"/>
      <c r="AV192" s="150"/>
      <c r="AW192" s="150"/>
      <c r="AX192" s="150"/>
      <c r="AY192" s="150"/>
      <c r="AZ192" s="150"/>
      <c r="BA192" s="150"/>
      <c r="BB192" s="150"/>
      <c r="BC192" s="150"/>
      <c r="BD192" s="150"/>
      <c r="BE192" s="150"/>
      <c r="BF192" s="150"/>
      <c r="BG192" s="150"/>
      <c r="BH192" s="150"/>
      <c r="BI192" s="150"/>
      <c r="BJ192" s="150"/>
      <c r="BK192" s="150"/>
      <c r="BL192" s="150"/>
      <c r="BM192" s="150"/>
      <c r="BN192" s="150"/>
      <c r="BO192" s="150"/>
      <c r="BP192" s="150"/>
      <c r="BQ192" s="150"/>
      <c r="BR192" s="150"/>
      <c r="BS192" s="150"/>
      <c r="BT192" s="150"/>
      <c r="BU192" s="150"/>
      <c r="BV192" s="150"/>
      <c r="BW192" s="150"/>
      <c r="BX192" s="150"/>
      <c r="BY192" s="150"/>
      <c r="BZ192" s="150"/>
      <c r="CA192" s="150"/>
      <c r="CB192" s="150"/>
    </row>
    <row r="193" spans="2:80">
      <c r="AG193" s="150"/>
      <c r="AH193" s="150"/>
      <c r="AI193" s="150"/>
      <c r="AJ193" s="150"/>
      <c r="AK193" s="150"/>
      <c r="AL193" s="150"/>
      <c r="AM193" s="150"/>
      <c r="AN193" s="150"/>
      <c r="AO193" s="150"/>
      <c r="AP193" s="150"/>
      <c r="AQ193" s="150"/>
      <c r="AR193" s="150"/>
      <c r="AS193" s="150"/>
      <c r="AT193" s="150"/>
      <c r="AU193" s="150"/>
      <c r="AV193" s="150"/>
      <c r="AW193" s="150"/>
      <c r="AX193" s="150"/>
      <c r="AY193" s="150"/>
      <c r="AZ193" s="150"/>
      <c r="BA193" s="150"/>
      <c r="BB193" s="150"/>
      <c r="BC193" s="150"/>
      <c r="BD193" s="150"/>
      <c r="BE193" s="150"/>
      <c r="BF193" s="150"/>
      <c r="BG193" s="150"/>
      <c r="BH193" s="150"/>
      <c r="BI193" s="150"/>
      <c r="BJ193" s="150"/>
      <c r="BK193" s="150"/>
      <c r="BL193" s="150"/>
      <c r="BM193" s="150"/>
      <c r="BN193" s="150"/>
      <c r="BO193" s="150"/>
      <c r="BP193" s="150"/>
      <c r="BQ193" s="150"/>
      <c r="BR193" s="150"/>
      <c r="BS193" s="150"/>
      <c r="BT193" s="150"/>
      <c r="BU193" s="150"/>
      <c r="BV193" s="150"/>
      <c r="BW193" s="150"/>
      <c r="BX193" s="150"/>
      <c r="BY193" s="150"/>
      <c r="BZ193" s="150"/>
      <c r="CA193" s="150"/>
      <c r="CB193" s="150"/>
    </row>
    <row r="194" spans="2:80">
      <c r="AG194" s="150"/>
      <c r="AH194" s="150"/>
      <c r="AI194" s="150"/>
      <c r="AJ194" s="150"/>
      <c r="AK194" s="150"/>
      <c r="AL194" s="150"/>
      <c r="AM194" s="150"/>
      <c r="AN194" s="150"/>
      <c r="AO194" s="150"/>
      <c r="AP194" s="150"/>
      <c r="AQ194" s="150"/>
      <c r="AR194" s="150"/>
      <c r="AS194" s="150"/>
      <c r="AT194" s="150"/>
      <c r="AU194" s="150"/>
      <c r="AV194" s="150"/>
      <c r="AW194" s="150"/>
      <c r="AX194" s="150"/>
      <c r="AY194" s="150"/>
      <c r="AZ194" s="150"/>
      <c r="BA194" s="150"/>
      <c r="BB194" s="150"/>
      <c r="BC194" s="150"/>
      <c r="BD194" s="150"/>
      <c r="BE194" s="150"/>
      <c r="BF194" s="150"/>
      <c r="BG194" s="150"/>
      <c r="BH194" s="150"/>
      <c r="BI194" s="150"/>
      <c r="BJ194" s="150"/>
      <c r="BK194" s="150"/>
      <c r="BL194" s="150"/>
      <c r="BM194" s="150"/>
      <c r="BN194" s="150"/>
      <c r="BO194" s="150"/>
      <c r="BP194" s="150"/>
      <c r="BQ194" s="150"/>
      <c r="BR194" s="150"/>
      <c r="BS194" s="150"/>
      <c r="BT194" s="150"/>
      <c r="BU194" s="150"/>
      <c r="BV194" s="150"/>
      <c r="BW194" s="150"/>
      <c r="BX194" s="150"/>
      <c r="BY194" s="150"/>
      <c r="BZ194" s="150"/>
      <c r="CA194" s="150"/>
      <c r="CB194" s="150"/>
    </row>
    <row r="195" spans="2:80">
      <c r="AG195" s="150"/>
      <c r="AH195" s="150"/>
      <c r="AI195" s="150"/>
      <c r="AJ195" s="150"/>
      <c r="AK195" s="150"/>
      <c r="AL195" s="150"/>
      <c r="AM195" s="150"/>
      <c r="AN195" s="150"/>
      <c r="AO195" s="150"/>
      <c r="AP195" s="150"/>
      <c r="AQ195" s="150"/>
      <c r="AR195" s="150"/>
      <c r="AS195" s="150"/>
      <c r="AT195" s="150"/>
      <c r="AU195" s="150"/>
      <c r="AV195" s="150"/>
      <c r="AW195" s="150"/>
      <c r="AX195" s="150"/>
      <c r="AY195" s="150"/>
      <c r="AZ195" s="150"/>
      <c r="BA195" s="150"/>
      <c r="BB195" s="150"/>
      <c r="BC195" s="150"/>
      <c r="BD195" s="150"/>
      <c r="BE195" s="150"/>
      <c r="BF195" s="150"/>
      <c r="BG195" s="150"/>
      <c r="BH195" s="150"/>
      <c r="BI195" s="150"/>
      <c r="BJ195" s="150"/>
      <c r="BK195" s="150"/>
      <c r="BL195" s="150"/>
      <c r="BM195" s="150"/>
      <c r="BN195" s="150"/>
      <c r="BO195" s="150"/>
      <c r="BP195" s="150"/>
      <c r="BQ195" s="150"/>
      <c r="BR195" s="150"/>
      <c r="BS195" s="150"/>
      <c r="BT195" s="150"/>
      <c r="BU195" s="150"/>
      <c r="BV195" s="150"/>
      <c r="BW195" s="150"/>
      <c r="BX195" s="150"/>
      <c r="BY195" s="150"/>
      <c r="BZ195" s="150"/>
      <c r="CA195" s="150"/>
      <c r="CB195" s="150"/>
    </row>
    <row r="196" spans="2:80">
      <c r="AG196" s="150"/>
      <c r="AH196" s="150"/>
      <c r="AI196" s="150"/>
      <c r="AJ196" s="150"/>
      <c r="AK196" s="150"/>
      <c r="AL196" s="150"/>
      <c r="AM196" s="150"/>
      <c r="AN196" s="150"/>
      <c r="AO196" s="150"/>
      <c r="AP196" s="150"/>
      <c r="AQ196" s="150"/>
      <c r="AR196" s="150"/>
      <c r="AS196" s="150"/>
      <c r="AT196" s="150"/>
      <c r="AU196" s="150"/>
      <c r="AV196" s="150"/>
      <c r="AW196" s="150"/>
      <c r="AX196" s="150"/>
      <c r="AY196" s="150"/>
      <c r="AZ196" s="150"/>
      <c r="BA196" s="150"/>
      <c r="BB196" s="150"/>
      <c r="BC196" s="150"/>
      <c r="BD196" s="150"/>
      <c r="BE196" s="150">
        <v>6.2</v>
      </c>
      <c r="BF196" s="150" t="s">
        <v>788</v>
      </c>
      <c r="BG196" s="150"/>
      <c r="BH196" s="150"/>
      <c r="BI196" s="150"/>
      <c r="BJ196" s="150"/>
      <c r="BK196" s="150"/>
      <c r="BL196" s="150"/>
      <c r="BM196" s="150"/>
      <c r="BN196" s="150"/>
      <c r="BO196" s="150"/>
      <c r="BP196" s="150"/>
      <c r="BQ196" s="150"/>
      <c r="BR196" s="150"/>
      <c r="BS196" s="150"/>
      <c r="BT196" s="150"/>
      <c r="BU196" s="150"/>
      <c r="BV196" s="150"/>
      <c r="BW196" s="150"/>
      <c r="BX196" s="150"/>
      <c r="BY196" s="150"/>
      <c r="BZ196" s="150"/>
      <c r="CA196" s="150"/>
      <c r="CB196" s="150"/>
    </row>
    <row r="197" spans="2:80">
      <c r="AG197" s="150"/>
      <c r="AH197" s="150"/>
      <c r="AI197" s="150"/>
      <c r="AJ197" s="150"/>
      <c r="AK197" s="150"/>
      <c r="AL197" s="150"/>
      <c r="AM197" s="150"/>
      <c r="AN197" s="150"/>
      <c r="AO197" s="150"/>
      <c r="AP197" s="150"/>
      <c r="AQ197" s="150"/>
      <c r="AR197" s="150"/>
      <c r="AS197" s="150"/>
      <c r="AT197" s="150"/>
      <c r="AU197" s="150"/>
      <c r="AV197" s="150"/>
      <c r="AW197" s="150"/>
      <c r="AX197" s="150"/>
      <c r="AY197" s="150"/>
      <c r="AZ197" s="150"/>
      <c r="BA197" s="150"/>
      <c r="BB197" s="150"/>
      <c r="BC197" s="150"/>
      <c r="BD197" s="150"/>
      <c r="BE197" s="150"/>
      <c r="BF197" s="150"/>
      <c r="BG197" s="150"/>
      <c r="BH197" s="150"/>
      <c r="BI197" s="150"/>
      <c r="BJ197" s="150"/>
      <c r="BK197" s="150"/>
      <c r="BL197" s="150"/>
      <c r="BM197" s="150"/>
      <c r="BN197" s="150"/>
      <c r="BO197" s="150"/>
      <c r="BP197" s="150"/>
      <c r="BQ197" s="150"/>
      <c r="BR197" s="150"/>
      <c r="BS197" s="150"/>
      <c r="BT197" s="150"/>
      <c r="BU197" s="150"/>
      <c r="BV197" s="150"/>
      <c r="BW197" s="150"/>
      <c r="BX197" s="150"/>
      <c r="BY197" s="150"/>
      <c r="BZ197" s="150"/>
      <c r="CA197" s="150"/>
      <c r="CB197" s="150"/>
    </row>
    <row r="198" spans="2:80">
      <c r="AG198" s="150"/>
      <c r="AH198" s="150"/>
      <c r="AI198" s="150"/>
      <c r="AJ198" s="150"/>
      <c r="AK198" s="150"/>
      <c r="AL198" s="150"/>
      <c r="AM198" s="150"/>
      <c r="AN198" s="150"/>
      <c r="AO198" s="150"/>
      <c r="AP198" s="150"/>
      <c r="AQ198" s="150"/>
      <c r="AR198" s="150"/>
      <c r="AS198" s="150"/>
      <c r="AT198" s="150"/>
      <c r="AU198" s="150"/>
      <c r="AV198" s="150"/>
      <c r="AW198" s="150"/>
      <c r="AX198" s="150"/>
      <c r="AY198" s="150"/>
      <c r="AZ198" s="150"/>
      <c r="BA198" s="150"/>
      <c r="BB198" s="150"/>
      <c r="BC198" s="150"/>
      <c r="BD198" s="150"/>
      <c r="BE198" s="150"/>
      <c r="BF198" s="142" t="s">
        <v>789</v>
      </c>
      <c r="BG198" s="142" t="s">
        <v>982</v>
      </c>
      <c r="BH198" s="142"/>
      <c r="BI198" s="142"/>
      <c r="BJ198" s="142"/>
      <c r="BK198" s="142"/>
      <c r="BL198" s="150"/>
      <c r="BM198" s="150"/>
      <c r="BN198" s="150"/>
      <c r="BO198" s="150"/>
      <c r="BP198" s="150"/>
      <c r="BQ198" s="150"/>
      <c r="BR198" s="150"/>
      <c r="BS198" s="150"/>
      <c r="BT198" s="150"/>
      <c r="BU198" s="150"/>
      <c r="BV198" s="150"/>
      <c r="BW198" s="150"/>
      <c r="BX198" s="150"/>
      <c r="BY198" s="150"/>
      <c r="BZ198" s="150"/>
      <c r="CA198" s="150"/>
      <c r="CB198" s="150"/>
    </row>
    <row r="199" spans="2:80">
      <c r="B199" s="142" t="s">
        <v>783</v>
      </c>
      <c r="AG199" s="150"/>
      <c r="AH199" s="150"/>
      <c r="AI199" s="150"/>
      <c r="AJ199" s="150"/>
      <c r="AK199" s="150"/>
      <c r="AL199" s="150"/>
      <c r="AM199" s="150"/>
      <c r="AN199" s="150"/>
      <c r="AO199" s="150"/>
      <c r="AP199" s="150"/>
      <c r="AQ199" s="150"/>
      <c r="AR199" s="150"/>
      <c r="AS199" s="150"/>
      <c r="AT199" s="150"/>
      <c r="AU199" s="150"/>
      <c r="AV199" s="150"/>
      <c r="AW199" s="150"/>
      <c r="AX199" s="150"/>
      <c r="AY199" s="150"/>
      <c r="AZ199" s="150"/>
      <c r="BA199" s="150"/>
      <c r="BB199" s="150"/>
      <c r="BC199" s="150"/>
      <c r="BD199" s="150"/>
      <c r="BE199" s="150"/>
      <c r="BF199" s="142"/>
      <c r="BG199" s="142" t="s">
        <v>957</v>
      </c>
      <c r="BH199" s="142"/>
      <c r="BI199" s="142"/>
      <c r="BJ199" s="142"/>
      <c r="BK199" s="142"/>
      <c r="BL199" s="150"/>
      <c r="BM199" s="150"/>
      <c r="BN199" s="150"/>
      <c r="BO199" s="150"/>
      <c r="BP199" s="150"/>
      <c r="BQ199" s="150"/>
      <c r="BR199" s="150"/>
      <c r="BS199" s="150"/>
      <c r="BT199" s="150"/>
      <c r="BU199" s="150"/>
      <c r="BV199" s="150"/>
      <c r="BW199" s="150"/>
      <c r="BX199" s="150"/>
      <c r="BY199" s="150"/>
      <c r="BZ199" s="150"/>
      <c r="CA199" s="150"/>
      <c r="CB199" s="150"/>
    </row>
    <row r="200" spans="2:80">
      <c r="AG200" s="150"/>
      <c r="AH200" s="150"/>
      <c r="AI200" s="150"/>
      <c r="AJ200" s="150"/>
      <c r="AK200" s="150"/>
      <c r="AL200" s="150"/>
      <c r="AM200" s="150"/>
      <c r="AN200" s="150"/>
      <c r="AO200" s="150"/>
      <c r="AP200" s="150"/>
      <c r="AQ200" s="150"/>
      <c r="AR200" s="150"/>
      <c r="AS200" s="150"/>
      <c r="AT200" s="150"/>
      <c r="AU200" s="150" t="s">
        <v>787</v>
      </c>
      <c r="AV200" s="150"/>
      <c r="AW200" s="150"/>
      <c r="AX200" s="150"/>
      <c r="AY200" s="150"/>
      <c r="AZ200" s="150"/>
      <c r="BA200" s="150"/>
      <c r="BB200" s="150"/>
      <c r="BC200" s="150"/>
      <c r="BD200" s="150"/>
      <c r="BE200" s="150"/>
      <c r="BF200" s="142"/>
      <c r="BG200" s="142" t="s">
        <v>959</v>
      </c>
      <c r="BH200" s="142"/>
      <c r="BI200" s="142"/>
      <c r="BJ200" s="142"/>
      <c r="BK200" s="142"/>
      <c r="BL200" s="150"/>
      <c r="BM200" s="150"/>
      <c r="BN200" s="150"/>
      <c r="BO200" s="150"/>
      <c r="BP200" s="150"/>
      <c r="BQ200" s="150"/>
      <c r="BR200" s="150"/>
      <c r="BS200" s="150"/>
      <c r="BT200" s="150"/>
      <c r="BU200" s="150"/>
      <c r="BV200" s="150"/>
      <c r="BW200" s="150"/>
      <c r="BX200" s="150"/>
      <c r="BY200" s="150"/>
      <c r="BZ200" s="150"/>
      <c r="CA200" s="150"/>
      <c r="CB200" s="150"/>
    </row>
    <row r="201" spans="2:80">
      <c r="AG201" s="150"/>
      <c r="AH201" s="150"/>
      <c r="AI201" s="150"/>
      <c r="AJ201" s="150"/>
      <c r="AK201" s="150"/>
      <c r="AL201" s="150"/>
      <c r="AM201" s="150"/>
      <c r="AN201" s="150"/>
      <c r="AO201" s="150"/>
      <c r="AP201" s="150"/>
      <c r="AQ201" s="150"/>
      <c r="AR201" s="150"/>
      <c r="AS201" s="150"/>
      <c r="AT201" s="150"/>
      <c r="AU201" s="150"/>
      <c r="AV201" s="150"/>
      <c r="AW201" s="150"/>
      <c r="AX201" s="150"/>
      <c r="AY201" s="150"/>
      <c r="AZ201" s="150"/>
      <c r="BA201" s="150"/>
      <c r="BB201" s="150"/>
      <c r="BC201" s="150"/>
      <c r="BD201" s="150"/>
      <c r="BE201" s="150"/>
      <c r="BF201" s="150"/>
      <c r="BG201" s="150"/>
      <c r="BH201" s="150"/>
      <c r="BI201" s="150"/>
      <c r="BJ201" s="150"/>
      <c r="BK201" s="150"/>
      <c r="BL201" s="150"/>
      <c r="BM201" s="150"/>
      <c r="BN201" s="150"/>
      <c r="BO201" s="150"/>
      <c r="BP201" s="150"/>
      <c r="BQ201" s="150"/>
      <c r="BR201" s="150"/>
      <c r="BS201" s="150"/>
      <c r="BT201" s="150"/>
      <c r="BU201" s="150"/>
      <c r="BV201" s="150"/>
      <c r="BW201" s="150"/>
      <c r="BX201" s="150"/>
      <c r="BY201" s="150"/>
      <c r="BZ201" s="150"/>
      <c r="CA201" s="150"/>
      <c r="CB201" s="150"/>
    </row>
    <row r="202" spans="2:80">
      <c r="AG202" s="150"/>
      <c r="AH202" s="150"/>
      <c r="AI202" s="150"/>
      <c r="AJ202" s="150"/>
      <c r="AK202" s="150"/>
      <c r="AL202" s="150"/>
      <c r="AM202" s="150"/>
      <c r="AN202" s="150"/>
      <c r="AO202" s="150"/>
      <c r="AP202" s="150"/>
      <c r="AQ202" s="150"/>
      <c r="AR202" s="150"/>
      <c r="AS202" s="150"/>
      <c r="AT202" s="150"/>
      <c r="AU202" s="150"/>
      <c r="AV202" s="150"/>
      <c r="AW202" s="150"/>
      <c r="AX202" s="150"/>
      <c r="AY202" s="150"/>
      <c r="AZ202" s="150"/>
      <c r="BA202" s="150"/>
      <c r="BB202" s="150"/>
      <c r="BC202" s="150"/>
      <c r="BD202" s="150"/>
      <c r="BE202" s="150"/>
      <c r="BF202" s="150"/>
      <c r="BG202" s="150"/>
      <c r="BH202" s="150"/>
      <c r="BI202" s="150"/>
      <c r="BJ202" s="150"/>
      <c r="BK202" s="150"/>
      <c r="BL202" s="150"/>
      <c r="BM202" s="150"/>
      <c r="BN202" s="150"/>
      <c r="BO202" s="150"/>
      <c r="BP202" s="150"/>
      <c r="BQ202" s="150"/>
      <c r="BR202" s="150"/>
      <c r="BS202" s="150"/>
      <c r="BT202" s="150"/>
      <c r="BU202" s="150"/>
      <c r="BV202" s="150"/>
      <c r="BW202" s="150"/>
      <c r="BX202" s="150"/>
      <c r="BY202" s="150"/>
      <c r="BZ202" s="150"/>
      <c r="CA202" s="150"/>
      <c r="CB202" s="150"/>
    </row>
    <row r="203" spans="2:80">
      <c r="AG203" s="150"/>
      <c r="AH203" s="150"/>
      <c r="AI203" s="150"/>
      <c r="AJ203" s="150"/>
      <c r="AK203" s="150"/>
      <c r="AL203" s="150"/>
      <c r="AM203" s="150"/>
      <c r="AN203" s="150"/>
      <c r="AO203" s="150"/>
      <c r="AP203" s="150"/>
      <c r="AQ203" s="150"/>
      <c r="AR203" s="150"/>
      <c r="AS203" s="150"/>
      <c r="AT203" s="150"/>
      <c r="AU203" s="150"/>
      <c r="AV203" s="150"/>
      <c r="AW203" s="150"/>
      <c r="AX203" s="150"/>
      <c r="AY203" s="150"/>
      <c r="AZ203" s="150"/>
      <c r="BA203" s="150"/>
      <c r="BB203" s="150"/>
      <c r="BC203" s="150"/>
      <c r="BD203" s="150"/>
      <c r="BE203" s="150"/>
      <c r="BF203" s="150" t="s">
        <v>948</v>
      </c>
      <c r="BG203" s="150" t="s">
        <v>790</v>
      </c>
      <c r="BH203" s="150"/>
      <c r="BI203" s="150"/>
      <c r="BJ203" s="150"/>
      <c r="BK203" s="150"/>
      <c r="BL203" s="150"/>
      <c r="BM203" s="150"/>
      <c r="BN203" s="150"/>
      <c r="BO203" s="150"/>
      <c r="BP203" s="150"/>
      <c r="BQ203" s="150"/>
      <c r="BR203" s="150"/>
      <c r="BS203" s="150"/>
      <c r="BT203" s="150"/>
      <c r="BU203" s="150"/>
      <c r="BV203" s="150"/>
      <c r="BW203" s="150"/>
      <c r="BX203" s="150"/>
      <c r="BY203" s="150"/>
      <c r="BZ203" s="150"/>
      <c r="CA203" s="150"/>
      <c r="CB203" s="150"/>
    </row>
    <row r="204" spans="2:80">
      <c r="AG204" s="150"/>
      <c r="AH204" s="150"/>
      <c r="AI204" s="150"/>
      <c r="AJ204" s="150"/>
      <c r="AK204" s="150"/>
      <c r="AL204" s="150"/>
      <c r="AM204" s="150"/>
      <c r="AN204" s="150"/>
      <c r="AO204" s="150"/>
      <c r="AP204" s="150"/>
      <c r="AQ204" s="150"/>
      <c r="AR204" s="150"/>
      <c r="AS204" s="150"/>
      <c r="AT204" s="150"/>
      <c r="AU204" s="150"/>
      <c r="AV204" s="150"/>
      <c r="AW204" s="150"/>
      <c r="AX204" s="150"/>
      <c r="AY204" s="150"/>
      <c r="AZ204" s="150"/>
      <c r="BA204" s="150"/>
      <c r="BB204" s="150"/>
      <c r="BC204" s="150"/>
      <c r="BD204" s="150"/>
      <c r="BE204" s="150"/>
      <c r="BF204" s="150"/>
      <c r="BG204" s="150"/>
      <c r="BH204" s="150"/>
      <c r="BI204" s="150"/>
      <c r="BJ204" s="150"/>
      <c r="BK204" s="150"/>
      <c r="BL204" s="150"/>
      <c r="BM204" s="150"/>
      <c r="BN204" s="150"/>
      <c r="BO204" s="150"/>
      <c r="BP204" s="150"/>
      <c r="BQ204" s="150"/>
      <c r="BR204" s="150"/>
      <c r="BS204" s="150"/>
      <c r="BT204" s="150"/>
      <c r="BU204" s="150"/>
      <c r="BV204" s="150"/>
      <c r="BW204" s="150"/>
      <c r="BX204" s="150"/>
      <c r="BY204" s="150"/>
      <c r="BZ204" s="150"/>
      <c r="CA204" s="150"/>
      <c r="CB204" s="150"/>
    </row>
    <row r="205" spans="2:80">
      <c r="AG205" s="150"/>
      <c r="AH205" s="150"/>
      <c r="AI205" s="150"/>
      <c r="AJ205" s="150"/>
      <c r="AK205" s="150"/>
      <c r="AL205" s="150"/>
      <c r="AM205" s="150"/>
      <c r="AN205" s="150"/>
      <c r="AO205" s="150"/>
      <c r="AP205" s="150"/>
      <c r="AQ205" s="150"/>
      <c r="AR205" s="150"/>
      <c r="AS205" s="150"/>
      <c r="AT205" s="150"/>
      <c r="AU205" s="150"/>
      <c r="AV205" s="150"/>
      <c r="AW205" s="150"/>
      <c r="AX205" s="150"/>
      <c r="AY205" s="150"/>
      <c r="AZ205" s="150"/>
      <c r="BA205" s="150"/>
      <c r="BB205" s="150"/>
      <c r="BC205" s="150"/>
      <c r="BD205" s="150"/>
      <c r="BE205" s="150"/>
      <c r="BF205" s="150"/>
      <c r="BG205" s="150"/>
      <c r="BH205" s="150"/>
      <c r="BI205" s="150"/>
      <c r="BJ205" s="150"/>
      <c r="BK205" s="150"/>
      <c r="BL205" s="150"/>
      <c r="BM205" s="150"/>
      <c r="BN205" s="150"/>
      <c r="BO205" s="150"/>
      <c r="BP205" s="150"/>
      <c r="BQ205" s="150"/>
      <c r="BR205" s="150"/>
      <c r="BS205" s="150"/>
      <c r="BT205" s="150"/>
      <c r="BU205" s="150"/>
      <c r="BV205" s="150"/>
      <c r="BW205" s="150"/>
      <c r="BX205" s="150"/>
      <c r="BY205" s="142" t="s">
        <v>976</v>
      </c>
      <c r="BZ205" s="150"/>
      <c r="CA205" s="150"/>
      <c r="CB205" s="150"/>
    </row>
    <row r="206" spans="2:80">
      <c r="AG206" s="150"/>
      <c r="AH206" s="150"/>
      <c r="AI206" s="150"/>
      <c r="AJ206" s="150"/>
      <c r="AK206" s="150"/>
      <c r="AL206" s="150"/>
      <c r="AM206" s="150"/>
      <c r="AN206" s="150"/>
      <c r="AO206" s="150"/>
      <c r="AP206" s="150"/>
      <c r="AQ206" s="150"/>
      <c r="AR206" s="150"/>
      <c r="AS206" s="150"/>
      <c r="AT206" s="150"/>
      <c r="AU206" s="150"/>
      <c r="AV206" s="150"/>
      <c r="AW206" s="150"/>
      <c r="AX206" s="150"/>
      <c r="AY206" s="150"/>
      <c r="AZ206" s="150"/>
      <c r="BA206" s="150"/>
      <c r="BB206" s="150"/>
      <c r="BC206" s="150"/>
      <c r="BD206" s="150"/>
      <c r="BE206" s="150"/>
      <c r="BF206" s="150"/>
      <c r="BG206" s="150"/>
      <c r="BH206" s="150"/>
      <c r="BI206" s="150"/>
      <c r="BJ206" s="150"/>
      <c r="BK206" s="150"/>
      <c r="BL206" s="150"/>
      <c r="BM206" s="150"/>
      <c r="BN206" s="150"/>
      <c r="BO206" s="150"/>
      <c r="BP206" s="150"/>
      <c r="BQ206" s="150"/>
      <c r="BR206" s="150"/>
      <c r="BS206" s="150"/>
      <c r="BT206" s="150"/>
      <c r="BU206" s="150"/>
      <c r="BV206" s="150"/>
      <c r="BW206" s="150"/>
      <c r="BX206" s="150"/>
      <c r="BY206" s="150"/>
      <c r="BZ206" s="150"/>
      <c r="CA206" s="150"/>
      <c r="CB206" s="150"/>
    </row>
    <row r="207" spans="2:80">
      <c r="AG207" s="150"/>
      <c r="AH207" s="150"/>
      <c r="AI207" s="150"/>
      <c r="AJ207" s="150"/>
      <c r="AK207" s="150"/>
      <c r="AL207" s="150"/>
      <c r="AM207" s="150"/>
      <c r="AN207" s="150"/>
      <c r="AO207" s="150"/>
      <c r="AP207" s="150"/>
      <c r="AQ207" s="150"/>
      <c r="AR207" s="150"/>
      <c r="AS207" s="150"/>
      <c r="AT207" s="150"/>
      <c r="AU207" s="150"/>
      <c r="AV207" s="150"/>
      <c r="AW207" s="150"/>
      <c r="AX207" s="150"/>
      <c r="AY207" s="150"/>
      <c r="AZ207" s="150"/>
      <c r="BA207" s="150"/>
      <c r="BB207" s="150"/>
      <c r="BC207" s="150"/>
      <c r="BD207" s="150"/>
      <c r="BE207" s="150"/>
      <c r="BF207" s="150"/>
      <c r="BG207" s="150"/>
      <c r="BH207" s="150"/>
      <c r="BI207" s="150"/>
      <c r="BJ207" s="150"/>
      <c r="BK207" s="150"/>
      <c r="BL207" s="150"/>
      <c r="BM207" s="150"/>
      <c r="BN207" s="150"/>
      <c r="BO207" s="150"/>
      <c r="BP207" s="150"/>
      <c r="BQ207" s="150"/>
      <c r="BR207" s="150"/>
      <c r="BS207" s="150"/>
      <c r="BT207" s="150"/>
      <c r="BU207" s="150"/>
      <c r="BV207" s="150"/>
      <c r="BW207" s="150"/>
      <c r="BX207" s="150"/>
      <c r="BY207" s="150"/>
      <c r="BZ207" s="150"/>
      <c r="CA207" s="150"/>
      <c r="CB207" s="150"/>
    </row>
    <row r="208" spans="2:80">
      <c r="AG208" s="150"/>
      <c r="AH208" s="150"/>
      <c r="AI208" s="150"/>
      <c r="AJ208" s="150"/>
      <c r="AK208" s="150"/>
      <c r="AL208" s="150"/>
      <c r="AM208" s="150"/>
      <c r="AN208" s="150"/>
      <c r="AO208" s="150"/>
      <c r="AP208" s="150"/>
      <c r="AQ208" s="150"/>
      <c r="AR208" s="150"/>
      <c r="AS208" s="150"/>
      <c r="AT208" s="150"/>
      <c r="AU208" s="150"/>
      <c r="AV208" s="150"/>
      <c r="AW208" s="150"/>
      <c r="AX208" s="150"/>
      <c r="AY208" s="150"/>
      <c r="AZ208" s="150"/>
      <c r="BA208" s="150"/>
      <c r="BB208" s="150"/>
      <c r="BC208" s="150"/>
      <c r="BD208" s="150"/>
      <c r="BE208" s="150"/>
      <c r="BF208" s="150"/>
      <c r="BG208" s="150"/>
      <c r="BH208" s="150"/>
      <c r="BI208" s="150"/>
      <c r="BJ208" s="150"/>
      <c r="BK208" s="150"/>
      <c r="BL208" s="150"/>
      <c r="BM208" s="150"/>
      <c r="BN208" s="150"/>
      <c r="BO208" s="150"/>
      <c r="BP208" s="150"/>
      <c r="BQ208" s="150"/>
      <c r="BR208" s="150"/>
      <c r="BS208" s="150"/>
      <c r="BT208" s="150"/>
      <c r="BU208" s="150"/>
      <c r="BV208" s="150"/>
      <c r="BW208" s="150"/>
      <c r="BX208" s="150"/>
      <c r="BY208" s="150"/>
      <c r="BZ208" s="150"/>
      <c r="CA208" s="150"/>
      <c r="CB208" s="150"/>
    </row>
    <row r="209" spans="33:80">
      <c r="AG209" s="150"/>
      <c r="AH209" s="150"/>
      <c r="AI209" s="150"/>
      <c r="AJ209" s="150"/>
      <c r="AK209" s="150"/>
      <c r="AL209" s="150"/>
      <c r="AM209" s="150"/>
      <c r="AN209" s="150"/>
      <c r="AO209" s="150"/>
      <c r="AP209" s="150"/>
      <c r="AQ209" s="150"/>
      <c r="AR209" s="150"/>
      <c r="AS209" s="150"/>
      <c r="AT209" s="150"/>
      <c r="AU209" s="150"/>
      <c r="AV209" s="150"/>
      <c r="AW209" s="150"/>
      <c r="AX209" s="150"/>
      <c r="AY209" s="150"/>
      <c r="AZ209" s="150"/>
      <c r="BA209" s="150"/>
      <c r="BB209" s="150"/>
      <c r="BC209" s="150"/>
      <c r="BD209" s="150"/>
      <c r="BE209" s="150"/>
      <c r="BF209" s="150"/>
      <c r="BG209" s="150"/>
      <c r="BH209" s="150"/>
      <c r="BI209" s="150"/>
      <c r="BJ209" s="150"/>
      <c r="BK209" s="150"/>
      <c r="BL209" s="150"/>
      <c r="BM209" s="150"/>
      <c r="BN209" s="150"/>
      <c r="BO209" s="150"/>
      <c r="BP209" s="150"/>
      <c r="BQ209" s="150"/>
      <c r="BR209" s="150"/>
      <c r="BS209" s="150"/>
      <c r="BT209" s="150"/>
      <c r="BU209" s="150"/>
      <c r="BV209" s="150"/>
      <c r="BW209" s="150"/>
      <c r="BX209" s="150"/>
      <c r="BY209" s="150"/>
      <c r="BZ209" s="150"/>
      <c r="CA209" s="150"/>
      <c r="CB209" s="150"/>
    </row>
    <row r="210" spans="33:80">
      <c r="AG210" s="150"/>
      <c r="AH210" s="150"/>
      <c r="AI210" s="150"/>
      <c r="AJ210" s="150"/>
      <c r="AK210" s="150"/>
      <c r="AL210" s="150"/>
      <c r="AM210" s="150"/>
      <c r="AN210" s="150"/>
      <c r="AO210" s="150"/>
      <c r="AP210" s="150"/>
      <c r="AQ210" s="150"/>
      <c r="AR210" s="150"/>
      <c r="AS210" s="150"/>
      <c r="AT210" s="150"/>
      <c r="AU210" s="150"/>
      <c r="AV210" s="150"/>
      <c r="AW210" s="150"/>
      <c r="AX210" s="150"/>
      <c r="AY210" s="150"/>
      <c r="AZ210" s="150"/>
      <c r="BA210" s="150"/>
      <c r="BB210" s="150"/>
      <c r="BC210" s="150"/>
      <c r="BD210" s="150"/>
      <c r="BE210" s="150"/>
      <c r="BF210" s="150"/>
      <c r="BG210" s="150"/>
      <c r="BH210" s="150"/>
      <c r="BI210" s="150"/>
      <c r="BJ210" s="150"/>
      <c r="BK210" s="150"/>
      <c r="BL210" s="150"/>
      <c r="BM210" s="150"/>
      <c r="BN210" s="150"/>
      <c r="BO210" s="150"/>
      <c r="BP210" s="150"/>
      <c r="BQ210" s="150"/>
      <c r="BR210" s="150"/>
      <c r="BS210" s="150"/>
      <c r="BT210" s="150"/>
      <c r="BU210" s="150"/>
      <c r="BV210" s="150"/>
      <c r="BW210" s="150"/>
      <c r="BX210" s="150"/>
      <c r="BY210" s="150"/>
      <c r="BZ210" s="150"/>
      <c r="CA210" s="150"/>
      <c r="CB210" s="150"/>
    </row>
    <row r="211" spans="33:80">
      <c r="AG211" s="150"/>
      <c r="AH211" s="150"/>
      <c r="AI211" s="150"/>
      <c r="AJ211" s="150"/>
      <c r="AK211" s="150"/>
      <c r="AL211" s="150"/>
      <c r="AM211" s="150"/>
      <c r="AN211" s="150"/>
      <c r="AO211" s="150"/>
      <c r="AP211" s="150"/>
      <c r="AQ211" s="150"/>
      <c r="AR211" s="150"/>
      <c r="AS211" s="150"/>
      <c r="AT211" s="150"/>
      <c r="AU211" s="150"/>
      <c r="AV211" s="150"/>
      <c r="AW211" s="150"/>
      <c r="AX211" s="150"/>
      <c r="AY211" s="150"/>
      <c r="AZ211" s="150"/>
      <c r="BA211" s="150"/>
      <c r="BB211" s="150"/>
      <c r="BC211" s="150"/>
      <c r="BD211" s="150"/>
      <c r="BE211" s="150"/>
      <c r="BF211" s="150"/>
      <c r="BG211" s="150"/>
      <c r="BH211" s="150"/>
      <c r="BI211" s="150"/>
      <c r="BJ211" s="150"/>
      <c r="BK211" s="150"/>
      <c r="BL211" s="150"/>
      <c r="BM211" s="150"/>
      <c r="BN211" s="150"/>
      <c r="BO211" s="150"/>
      <c r="BP211" s="150"/>
      <c r="BQ211" s="150"/>
      <c r="BR211" s="150"/>
      <c r="BS211" s="150"/>
      <c r="BT211" s="150"/>
      <c r="BU211" s="150"/>
      <c r="BV211" s="150"/>
      <c r="BW211" s="150"/>
      <c r="BX211" s="150"/>
      <c r="BY211" s="150"/>
      <c r="BZ211" s="150"/>
      <c r="CA211" s="150"/>
      <c r="CB211" s="150"/>
    </row>
    <row r="212" spans="33:80">
      <c r="AG212" s="150"/>
      <c r="AH212" s="150"/>
      <c r="AI212" s="150"/>
      <c r="AJ212" s="150"/>
      <c r="AK212" s="150"/>
      <c r="AL212" s="150"/>
      <c r="AM212" s="150"/>
      <c r="AN212" s="150"/>
      <c r="AO212" s="150"/>
      <c r="AP212" s="150"/>
      <c r="AQ212" s="150"/>
      <c r="AR212" s="150"/>
      <c r="AS212" s="150"/>
      <c r="AT212" s="150"/>
      <c r="AU212" s="150"/>
      <c r="AV212" s="150"/>
      <c r="AW212" s="150"/>
      <c r="AX212" s="150"/>
      <c r="AY212" s="150"/>
      <c r="AZ212" s="150"/>
      <c r="BA212" s="150"/>
      <c r="BB212" s="150"/>
      <c r="BC212" s="150"/>
      <c r="BD212" s="150"/>
      <c r="BE212" s="150"/>
      <c r="BF212" s="150"/>
      <c r="BG212" s="150"/>
      <c r="BH212" s="150"/>
      <c r="BI212" s="150"/>
      <c r="BJ212" s="150"/>
      <c r="BK212" s="150"/>
      <c r="BL212" s="150"/>
      <c r="BM212" s="150"/>
      <c r="BN212" s="150"/>
      <c r="BO212" s="150"/>
      <c r="BP212" s="150"/>
      <c r="BQ212" s="150"/>
      <c r="BR212" s="150"/>
      <c r="BS212" s="150"/>
      <c r="BT212" s="150"/>
      <c r="BU212" s="150"/>
      <c r="BV212" s="150"/>
      <c r="BW212" s="150"/>
      <c r="BX212" s="150"/>
      <c r="BY212" s="150"/>
      <c r="BZ212" s="150"/>
      <c r="CA212" s="150"/>
      <c r="CB212" s="150"/>
    </row>
    <row r="213" spans="33:80">
      <c r="AG213" s="150"/>
      <c r="AH213" s="150"/>
      <c r="AI213" s="150"/>
      <c r="AJ213" s="150"/>
      <c r="AK213" s="150"/>
      <c r="AL213" s="150"/>
      <c r="AM213" s="150"/>
      <c r="AN213" s="150"/>
      <c r="AO213" s="150"/>
      <c r="AP213" s="150"/>
      <c r="AQ213" s="150"/>
      <c r="AR213" s="150"/>
      <c r="AS213" s="150"/>
      <c r="AT213" s="150"/>
      <c r="AU213" s="150"/>
      <c r="AV213" s="150"/>
      <c r="AW213" s="150"/>
      <c r="AX213" s="150"/>
      <c r="AY213" s="150"/>
      <c r="AZ213" s="150"/>
      <c r="BA213" s="150"/>
      <c r="BB213" s="150"/>
      <c r="BC213" s="150"/>
      <c r="BD213" s="150"/>
      <c r="BE213" s="150"/>
      <c r="BF213" s="150"/>
      <c r="BG213" s="150"/>
      <c r="BH213" s="150"/>
      <c r="BI213" s="150"/>
      <c r="BJ213" s="150"/>
      <c r="BK213" s="150"/>
      <c r="BL213" s="150"/>
      <c r="BM213" s="150"/>
      <c r="BN213" s="150"/>
      <c r="BO213" s="150"/>
      <c r="BP213" s="150"/>
      <c r="BQ213" s="150"/>
      <c r="BR213" s="150"/>
      <c r="BS213" s="150"/>
      <c r="BT213" s="150"/>
      <c r="BU213" s="150"/>
      <c r="BV213" s="150"/>
      <c r="BW213" s="150"/>
      <c r="BX213" s="150"/>
      <c r="BY213" s="150"/>
      <c r="BZ213" s="150"/>
      <c r="CA213" s="150"/>
      <c r="CB213" s="150"/>
    </row>
    <row r="214" spans="33:80">
      <c r="AG214" s="150"/>
      <c r="AH214" s="150"/>
      <c r="AI214" s="150"/>
      <c r="AJ214" s="150"/>
      <c r="AK214" s="150"/>
      <c r="AL214" s="150"/>
      <c r="AM214" s="150"/>
      <c r="AN214" s="150"/>
      <c r="AO214" s="150"/>
      <c r="AP214" s="150"/>
      <c r="AQ214" s="150"/>
      <c r="AR214" s="150"/>
      <c r="AS214" s="150"/>
      <c r="AT214" s="150"/>
      <c r="AU214" s="150"/>
      <c r="AV214" s="150"/>
      <c r="AW214" s="150"/>
      <c r="AX214" s="150"/>
      <c r="AY214" s="150"/>
      <c r="AZ214" s="150"/>
      <c r="BA214" s="150"/>
      <c r="BB214" s="150"/>
      <c r="BC214" s="150"/>
      <c r="BD214" s="150"/>
      <c r="BE214" s="150"/>
      <c r="BF214" s="150"/>
      <c r="BG214" s="150"/>
      <c r="BH214" s="150"/>
      <c r="BI214" s="150"/>
      <c r="BJ214" s="150"/>
      <c r="BK214" s="150"/>
      <c r="BL214" s="150"/>
      <c r="BM214" s="150"/>
      <c r="BN214" s="150"/>
      <c r="BO214" s="150"/>
      <c r="BP214" s="150"/>
      <c r="BQ214" s="150"/>
      <c r="BR214" s="150"/>
      <c r="BS214" s="150"/>
      <c r="BT214" s="150"/>
      <c r="BU214" s="150"/>
      <c r="BV214" s="150"/>
      <c r="BW214" s="150"/>
      <c r="BX214" s="150"/>
      <c r="BY214" s="150"/>
      <c r="BZ214" s="150"/>
      <c r="CA214" s="150"/>
      <c r="CB214" s="150"/>
    </row>
    <row r="215" spans="33:80">
      <c r="AG215" s="150"/>
      <c r="AH215" s="150"/>
      <c r="AI215" s="150"/>
      <c r="AJ215" s="150"/>
      <c r="AK215" s="150"/>
      <c r="AL215" s="150"/>
      <c r="AM215" s="150"/>
      <c r="AN215" s="150"/>
      <c r="AO215" s="150"/>
      <c r="AP215" s="150"/>
      <c r="AQ215" s="150"/>
      <c r="AR215" s="150"/>
      <c r="AS215" s="150"/>
      <c r="AT215" s="150"/>
      <c r="AU215" s="150"/>
      <c r="AV215" s="150"/>
      <c r="AW215" s="150"/>
      <c r="AX215" s="150"/>
      <c r="AY215" s="150"/>
      <c r="AZ215" s="150"/>
      <c r="BA215" s="150"/>
      <c r="BB215" s="150"/>
      <c r="BC215" s="150"/>
      <c r="BD215" s="150"/>
      <c r="BE215" s="150"/>
      <c r="BF215" s="150"/>
      <c r="BG215" s="150"/>
      <c r="BH215" s="150"/>
      <c r="BI215" s="150"/>
      <c r="BJ215" s="150"/>
      <c r="BK215" s="150"/>
      <c r="BL215" s="150"/>
      <c r="BM215" s="150"/>
      <c r="BN215" s="150"/>
      <c r="BO215" s="150"/>
      <c r="BP215" s="150"/>
      <c r="BQ215" s="150"/>
      <c r="BR215" s="150"/>
      <c r="BS215" s="150"/>
      <c r="BT215" s="150"/>
      <c r="BU215" s="150"/>
      <c r="BV215" s="150"/>
      <c r="BW215" s="150"/>
      <c r="BX215" s="150"/>
      <c r="BY215" s="150"/>
      <c r="BZ215" s="150"/>
      <c r="CA215" s="150"/>
      <c r="CB215" s="150"/>
    </row>
    <row r="216" spans="33:80">
      <c r="AG216" s="150"/>
      <c r="AH216" s="150"/>
      <c r="AI216" s="150"/>
      <c r="AJ216" s="150"/>
      <c r="AK216" s="150"/>
      <c r="AL216" s="150"/>
      <c r="AM216" s="150"/>
      <c r="AN216" s="150"/>
      <c r="AO216" s="150"/>
      <c r="AP216" s="150"/>
      <c r="AQ216" s="150"/>
      <c r="AR216" s="150"/>
      <c r="AS216" s="150"/>
      <c r="AT216" s="150"/>
      <c r="AU216" s="150"/>
      <c r="AV216" s="150"/>
      <c r="AW216" s="150"/>
      <c r="AX216" s="150"/>
      <c r="AY216" s="150"/>
      <c r="AZ216" s="150"/>
      <c r="BA216" s="150"/>
      <c r="BB216" s="150"/>
      <c r="BC216" s="150"/>
      <c r="BD216" s="150"/>
      <c r="BE216" s="150"/>
      <c r="BF216" s="150"/>
      <c r="BG216" s="150"/>
      <c r="BH216" s="150"/>
      <c r="BI216" s="150"/>
      <c r="BJ216" s="150"/>
      <c r="BK216" s="150"/>
      <c r="BL216" s="150"/>
      <c r="BM216" s="150"/>
      <c r="BN216" s="150"/>
      <c r="BO216" s="150"/>
      <c r="BP216" s="150"/>
      <c r="BQ216" s="150"/>
      <c r="BR216" s="150"/>
      <c r="BS216" s="150"/>
      <c r="BT216" s="150"/>
      <c r="BU216" s="150"/>
      <c r="BV216" s="150"/>
      <c r="BW216" s="150"/>
      <c r="BX216" s="150"/>
      <c r="BY216" s="150"/>
      <c r="BZ216" s="150"/>
      <c r="CA216" s="150"/>
      <c r="CB216" s="150"/>
    </row>
    <row r="217" spans="33:80">
      <c r="AG217" s="150"/>
      <c r="AH217" s="150"/>
      <c r="AI217" s="150"/>
      <c r="AJ217" s="150"/>
      <c r="AK217" s="150"/>
      <c r="AL217" s="150"/>
      <c r="AM217" s="150"/>
      <c r="AN217" s="150"/>
      <c r="AO217" s="150"/>
      <c r="AP217" s="150"/>
      <c r="AQ217" s="150"/>
      <c r="AR217" s="150"/>
      <c r="AS217" s="150"/>
      <c r="AT217" s="150"/>
      <c r="AU217" s="150"/>
      <c r="AV217" s="150"/>
      <c r="AW217" s="150"/>
      <c r="AX217" s="150"/>
      <c r="AY217" s="150"/>
      <c r="AZ217" s="150"/>
      <c r="BA217" s="150"/>
      <c r="BB217" s="150"/>
      <c r="BC217" s="150"/>
      <c r="BD217" s="150"/>
      <c r="BE217" s="150"/>
      <c r="BF217" s="150"/>
      <c r="BG217" s="150"/>
      <c r="BH217" s="150"/>
      <c r="BI217" s="150"/>
      <c r="BJ217" s="150"/>
      <c r="BK217" s="150"/>
      <c r="BL217" s="150"/>
      <c r="BM217" s="150"/>
      <c r="BN217" s="150"/>
      <c r="BO217" s="150"/>
      <c r="BP217" s="150"/>
      <c r="BQ217" s="150"/>
      <c r="BR217" s="150"/>
      <c r="BS217" s="150"/>
      <c r="BT217" s="150"/>
      <c r="BU217" s="150"/>
      <c r="BV217" s="150"/>
      <c r="BW217" s="150"/>
      <c r="BX217" s="150"/>
      <c r="BY217" s="150"/>
      <c r="BZ217" s="150"/>
      <c r="CA217" s="150"/>
      <c r="CB217" s="150"/>
    </row>
    <row r="218" spans="33:80">
      <c r="AG218" s="150"/>
      <c r="AH218" s="150"/>
      <c r="AI218" s="150"/>
      <c r="AJ218" s="150"/>
      <c r="AK218" s="150"/>
      <c r="AL218" s="150"/>
      <c r="AM218" s="150"/>
      <c r="AN218" s="150"/>
      <c r="AO218" s="150"/>
      <c r="AP218" s="150"/>
      <c r="AQ218" s="150"/>
      <c r="AR218" s="150"/>
      <c r="AS218" s="150"/>
      <c r="AT218" s="150"/>
      <c r="AU218" s="150"/>
      <c r="AV218" s="150"/>
      <c r="AW218" s="150"/>
      <c r="AX218" s="150"/>
      <c r="AY218" s="150"/>
      <c r="AZ218" s="150"/>
      <c r="BA218" s="150"/>
      <c r="BB218" s="150"/>
      <c r="BC218" s="150"/>
      <c r="BD218" s="150"/>
      <c r="BE218" s="150"/>
      <c r="BF218" s="150"/>
      <c r="BG218" s="150"/>
      <c r="BH218" s="150"/>
      <c r="BI218" s="150"/>
      <c r="BJ218" s="150"/>
      <c r="BK218" s="150"/>
      <c r="BL218" s="150"/>
      <c r="BM218" s="150"/>
      <c r="BN218" s="150"/>
      <c r="BO218" s="150"/>
      <c r="BP218" s="150"/>
      <c r="BQ218" s="150"/>
      <c r="BR218" s="150"/>
      <c r="BS218" s="150"/>
      <c r="BT218" s="150"/>
      <c r="BU218" s="150"/>
      <c r="BV218" s="150"/>
      <c r="BW218" s="150"/>
      <c r="BX218" s="150"/>
      <c r="BY218" s="150"/>
      <c r="BZ218" s="150"/>
      <c r="CA218" s="150"/>
      <c r="CB218" s="150"/>
    </row>
    <row r="219" spans="33:80">
      <c r="AG219" s="150"/>
      <c r="AH219" s="150"/>
      <c r="AI219" s="150"/>
      <c r="AJ219" s="150"/>
      <c r="AK219" s="150"/>
      <c r="AL219" s="150"/>
      <c r="AM219" s="150"/>
      <c r="AN219" s="150"/>
      <c r="AO219" s="150"/>
      <c r="AP219" s="150"/>
      <c r="AQ219" s="150"/>
      <c r="AR219" s="150"/>
      <c r="AS219" s="150"/>
      <c r="AT219" s="150"/>
      <c r="AU219" s="150"/>
      <c r="AV219" s="150"/>
      <c r="AW219" s="150"/>
      <c r="AX219" s="150"/>
      <c r="AY219" s="150"/>
      <c r="AZ219" s="150"/>
      <c r="BA219" s="150"/>
      <c r="BB219" s="150"/>
      <c r="BC219" s="150"/>
      <c r="BD219" s="150"/>
      <c r="BE219" s="150"/>
      <c r="BF219" s="150"/>
      <c r="BG219" s="150"/>
      <c r="BH219" s="150"/>
      <c r="BI219" s="150"/>
      <c r="BJ219" s="150"/>
      <c r="BK219" s="150"/>
      <c r="BL219" s="150"/>
      <c r="BM219" s="150"/>
      <c r="BN219" s="150"/>
      <c r="BO219" s="150"/>
      <c r="BP219" s="150"/>
      <c r="BQ219" s="150"/>
      <c r="BR219" s="150"/>
      <c r="BS219" s="150"/>
      <c r="BT219" s="150"/>
      <c r="BU219" s="150"/>
      <c r="BV219" s="150"/>
      <c r="BW219" s="150"/>
      <c r="BX219" s="150"/>
      <c r="BY219" s="150"/>
      <c r="BZ219" s="150"/>
      <c r="CA219" s="150"/>
      <c r="CB219" s="150"/>
    </row>
    <row r="220" spans="33:80">
      <c r="AG220" s="150"/>
      <c r="AH220" s="150"/>
      <c r="AI220" s="150"/>
      <c r="AJ220" s="150"/>
      <c r="AK220" s="150"/>
      <c r="AL220" s="150"/>
      <c r="AM220" s="150"/>
      <c r="AN220" s="150"/>
      <c r="AO220" s="150"/>
      <c r="AP220" s="150"/>
      <c r="AQ220" s="150"/>
      <c r="AR220" s="150"/>
      <c r="AS220" s="150"/>
      <c r="AT220" s="150"/>
      <c r="AU220" s="150"/>
      <c r="AV220" s="150"/>
      <c r="AW220" s="150"/>
      <c r="AX220" s="150"/>
      <c r="AY220" s="150"/>
      <c r="AZ220" s="150"/>
      <c r="BA220" s="150"/>
      <c r="BB220" s="150"/>
      <c r="BC220" s="150"/>
      <c r="BD220" s="150"/>
      <c r="BE220" s="150"/>
      <c r="BF220" s="150"/>
      <c r="BG220" s="150"/>
      <c r="BH220" s="150"/>
      <c r="BI220" s="150"/>
      <c r="BJ220" s="150"/>
      <c r="BK220" s="150"/>
      <c r="BL220" s="150"/>
      <c r="BM220" s="150"/>
      <c r="BN220" s="150"/>
      <c r="BO220" s="150"/>
      <c r="BP220" s="150"/>
      <c r="BQ220" s="150"/>
      <c r="BR220" s="150"/>
      <c r="BS220" s="150"/>
      <c r="BT220" s="150"/>
      <c r="BU220" s="150"/>
      <c r="BV220" s="150"/>
      <c r="BW220" s="150"/>
      <c r="BX220" s="150"/>
      <c r="BY220" s="150"/>
      <c r="BZ220" s="150"/>
      <c r="CA220" s="150"/>
      <c r="CB220" s="150"/>
    </row>
    <row r="221" spans="33:80">
      <c r="AG221" s="150"/>
      <c r="AH221" s="150"/>
      <c r="AI221" s="150"/>
      <c r="AJ221" s="150"/>
      <c r="AK221" s="150"/>
      <c r="AL221" s="150"/>
      <c r="AM221" s="150"/>
      <c r="AN221" s="150"/>
      <c r="AO221" s="150"/>
      <c r="AP221" s="150"/>
      <c r="AQ221" s="150"/>
      <c r="AR221" s="150"/>
      <c r="AS221" s="150"/>
      <c r="AT221" s="150"/>
      <c r="AU221" s="150"/>
      <c r="AV221" s="150"/>
      <c r="AW221" s="150"/>
      <c r="AX221" s="150"/>
      <c r="AY221" s="150"/>
      <c r="AZ221" s="150"/>
      <c r="BA221" s="150"/>
      <c r="BB221" s="150"/>
      <c r="BC221" s="150"/>
      <c r="BD221" s="150"/>
      <c r="BE221" s="150"/>
      <c r="BF221" s="150"/>
      <c r="BG221" s="150"/>
      <c r="BH221" s="150"/>
      <c r="BI221" s="150"/>
      <c r="BJ221" s="150"/>
      <c r="BK221" s="150"/>
      <c r="BL221" s="150"/>
      <c r="BM221" s="150"/>
      <c r="BN221" s="150"/>
      <c r="BO221" s="150"/>
      <c r="BP221" s="150"/>
      <c r="BQ221" s="150"/>
      <c r="BR221" s="150"/>
      <c r="BS221" s="150"/>
      <c r="BT221" s="150"/>
      <c r="BU221" s="150"/>
      <c r="BV221" s="142" t="s">
        <v>977</v>
      </c>
      <c r="BW221" s="150"/>
      <c r="BX221" s="150"/>
      <c r="BY221" s="150"/>
      <c r="BZ221" s="150"/>
      <c r="CA221" s="150"/>
      <c r="CB221" s="150"/>
    </row>
    <row r="222" spans="33:80">
      <c r="AG222" s="150"/>
      <c r="AH222" s="150"/>
      <c r="AI222" s="150"/>
      <c r="AJ222" s="150"/>
      <c r="AK222" s="150"/>
      <c r="AL222" s="150"/>
      <c r="AM222" s="150"/>
      <c r="AN222" s="150"/>
      <c r="AO222" s="150"/>
      <c r="AP222" s="150"/>
      <c r="AQ222" s="150"/>
      <c r="AR222" s="150"/>
      <c r="AS222" s="150"/>
      <c r="AT222" s="150"/>
      <c r="AU222" s="150"/>
      <c r="AV222" s="150"/>
      <c r="AW222" s="150"/>
      <c r="AX222" s="150"/>
      <c r="AY222" s="150"/>
      <c r="AZ222" s="150"/>
      <c r="BA222" s="150"/>
      <c r="BB222" s="150"/>
      <c r="BC222" s="150"/>
      <c r="BD222" s="150"/>
      <c r="BE222" s="150"/>
      <c r="BF222" s="150"/>
      <c r="BG222" s="150"/>
      <c r="BH222" s="150"/>
      <c r="BI222" s="150"/>
      <c r="BJ222" s="150"/>
      <c r="BK222" s="150"/>
      <c r="BL222" s="150"/>
      <c r="BM222" s="150"/>
      <c r="BN222" s="150"/>
      <c r="BO222" s="150"/>
      <c r="BP222" s="150"/>
      <c r="BQ222" s="150"/>
      <c r="BR222" s="150"/>
      <c r="BS222" s="150"/>
      <c r="BT222" s="150"/>
      <c r="BU222" s="150"/>
      <c r="BV222" s="142" t="s">
        <v>978</v>
      </c>
      <c r="BW222" s="150"/>
      <c r="BX222" s="150"/>
      <c r="BY222" s="150"/>
      <c r="BZ222" s="150"/>
      <c r="CA222" s="150"/>
      <c r="CB222" s="150"/>
    </row>
    <row r="223" spans="33:80">
      <c r="AG223" s="150"/>
      <c r="AH223" s="150"/>
      <c r="AI223" s="150"/>
      <c r="AJ223" s="150"/>
      <c r="AK223" s="150"/>
      <c r="AL223" s="150"/>
      <c r="AM223" s="150"/>
      <c r="AN223" s="150"/>
      <c r="AO223" s="150"/>
      <c r="AP223" s="150"/>
      <c r="AQ223" s="150"/>
      <c r="AR223" s="150"/>
      <c r="AS223" s="150"/>
      <c r="AT223" s="150"/>
      <c r="AU223" s="150"/>
      <c r="AV223" s="150"/>
      <c r="AW223" s="150"/>
      <c r="AX223" s="150"/>
      <c r="AY223" s="150"/>
      <c r="AZ223" s="150"/>
      <c r="BA223" s="150"/>
      <c r="BB223" s="150"/>
      <c r="BC223" s="150"/>
      <c r="BD223" s="150"/>
      <c r="BE223" s="150"/>
      <c r="BF223" s="150"/>
      <c r="BG223" s="150"/>
      <c r="BH223" s="150"/>
      <c r="BI223" s="150"/>
      <c r="BJ223" s="150"/>
      <c r="BK223" s="150"/>
      <c r="BL223" s="150"/>
      <c r="BM223" s="150"/>
      <c r="BN223" s="150"/>
      <c r="BO223" s="150"/>
      <c r="BP223" s="150"/>
      <c r="BQ223" s="150"/>
      <c r="BR223" s="150"/>
      <c r="BS223" s="150"/>
      <c r="BT223" s="150"/>
      <c r="BU223" s="150"/>
      <c r="BV223" s="150"/>
      <c r="BW223" s="150"/>
      <c r="BX223" s="150"/>
      <c r="BY223" s="150"/>
      <c r="BZ223" s="150"/>
      <c r="CA223" s="150"/>
      <c r="CB223" s="150"/>
    </row>
    <row r="224" spans="33:80">
      <c r="AG224" s="150"/>
      <c r="AH224" s="150"/>
      <c r="AI224" s="150"/>
      <c r="AJ224" s="150"/>
      <c r="AK224" s="150"/>
      <c r="AL224" s="150"/>
      <c r="AM224" s="150"/>
      <c r="AN224" s="150"/>
      <c r="AO224" s="150"/>
      <c r="AP224" s="150"/>
      <c r="AQ224" s="150"/>
      <c r="AR224" s="150"/>
      <c r="AS224" s="150"/>
      <c r="AT224" s="150"/>
      <c r="AU224" s="150"/>
      <c r="AV224" s="150"/>
      <c r="AW224" s="150"/>
      <c r="AX224" s="150"/>
      <c r="AY224" s="150"/>
      <c r="AZ224" s="150"/>
      <c r="BA224" s="150"/>
      <c r="BB224" s="150"/>
      <c r="BC224" s="150"/>
      <c r="BD224" s="150"/>
      <c r="BE224" s="150"/>
      <c r="BF224" s="150"/>
      <c r="BG224" s="150"/>
      <c r="BH224" s="150"/>
      <c r="BI224" s="150"/>
      <c r="BJ224" s="150"/>
      <c r="BK224" s="150"/>
      <c r="BL224" s="150"/>
      <c r="BM224" s="150"/>
      <c r="BN224" s="150"/>
      <c r="BO224" s="150"/>
      <c r="BP224" s="150"/>
      <c r="BQ224" s="150"/>
      <c r="BR224" s="150"/>
      <c r="BS224" s="150"/>
      <c r="BT224" s="150"/>
      <c r="BU224" s="150"/>
      <c r="BV224" s="150"/>
      <c r="BW224" s="150"/>
      <c r="BX224" s="150"/>
      <c r="BY224" s="150"/>
      <c r="BZ224" s="150"/>
      <c r="CA224" s="150"/>
      <c r="CB224" s="150"/>
    </row>
    <row r="225" spans="2:80">
      <c r="AG225" s="150"/>
      <c r="AH225" s="150"/>
      <c r="AI225" s="150"/>
      <c r="AJ225" s="150"/>
      <c r="AK225" s="150"/>
      <c r="AL225" s="150"/>
      <c r="AM225" s="150"/>
      <c r="AN225" s="150"/>
      <c r="AO225" s="150"/>
      <c r="AP225" s="150"/>
      <c r="AQ225" s="150"/>
      <c r="AR225" s="150"/>
      <c r="AS225" s="150"/>
      <c r="AT225" s="150"/>
      <c r="AU225" s="150"/>
      <c r="AV225" s="150"/>
      <c r="AW225" s="150"/>
      <c r="AX225" s="150"/>
      <c r="AY225" s="150"/>
      <c r="AZ225" s="150"/>
      <c r="BA225" s="150"/>
      <c r="BB225" s="150"/>
      <c r="BC225" s="150"/>
      <c r="BD225" s="150"/>
      <c r="BE225" s="150"/>
      <c r="BF225" s="150"/>
      <c r="BG225" s="150"/>
      <c r="BH225" s="150"/>
      <c r="BI225" s="150"/>
      <c r="BJ225" s="150"/>
      <c r="BK225" s="150"/>
      <c r="BL225" s="150"/>
      <c r="BM225" s="150"/>
      <c r="BN225" s="150"/>
      <c r="BO225" s="150"/>
      <c r="BP225" s="150"/>
      <c r="BQ225" s="150"/>
      <c r="BR225" s="150"/>
      <c r="BS225" s="150"/>
      <c r="BT225" s="150"/>
      <c r="BU225" s="150"/>
      <c r="BV225" s="150"/>
      <c r="BW225" s="150"/>
      <c r="BX225" s="150"/>
      <c r="BY225" s="150"/>
      <c r="BZ225" s="150"/>
      <c r="CA225" s="150"/>
      <c r="CB225" s="150"/>
    </row>
    <row r="226" spans="2:80">
      <c r="AG226" s="150"/>
      <c r="AH226" s="150"/>
      <c r="AI226" s="150"/>
      <c r="AJ226" s="150"/>
      <c r="AK226" s="150"/>
      <c r="AL226" s="150"/>
      <c r="AM226" s="150"/>
      <c r="AN226" s="150"/>
      <c r="AO226" s="150"/>
      <c r="AP226" s="150"/>
      <c r="AQ226" s="150"/>
      <c r="AR226" s="150"/>
      <c r="AS226" s="150"/>
      <c r="AT226" s="150"/>
      <c r="AU226" s="150"/>
      <c r="AV226" s="150"/>
      <c r="AW226" s="150"/>
      <c r="AX226" s="150"/>
      <c r="AY226" s="150"/>
      <c r="AZ226" s="150"/>
      <c r="BA226" s="150"/>
      <c r="BB226" s="150"/>
      <c r="BC226" s="150"/>
      <c r="BD226" s="150"/>
      <c r="BE226" s="150"/>
      <c r="BF226" s="150" t="s">
        <v>951</v>
      </c>
      <c r="BG226" s="150" t="s">
        <v>791</v>
      </c>
      <c r="BH226" s="150"/>
      <c r="BI226" s="150"/>
      <c r="BJ226" s="150"/>
      <c r="BK226" s="150"/>
      <c r="BL226" s="150"/>
      <c r="BM226" s="150"/>
      <c r="BN226" s="150"/>
      <c r="BO226" s="150"/>
      <c r="BP226" s="150"/>
      <c r="BQ226" s="150"/>
      <c r="BR226" s="150"/>
      <c r="BS226" s="150"/>
      <c r="BT226" s="150"/>
      <c r="BU226" s="150"/>
      <c r="BV226" s="150"/>
      <c r="BW226" s="150"/>
      <c r="BX226" s="150"/>
      <c r="BY226" s="150"/>
      <c r="BZ226" s="150"/>
      <c r="CA226" s="150"/>
      <c r="CB226" s="150"/>
    </row>
    <row r="227" spans="2:80">
      <c r="AG227" s="150"/>
      <c r="AH227" s="150"/>
      <c r="AI227" s="150"/>
      <c r="AJ227" s="150"/>
      <c r="AK227" s="150"/>
      <c r="AL227" s="150"/>
      <c r="AM227" s="150"/>
      <c r="AN227" s="150"/>
      <c r="AO227" s="150"/>
      <c r="AP227" s="150"/>
      <c r="AQ227" s="150"/>
      <c r="AR227" s="150"/>
      <c r="AS227" s="150"/>
      <c r="AT227" s="150"/>
      <c r="AU227" s="150"/>
      <c r="AV227" s="150"/>
      <c r="AW227" s="150"/>
      <c r="AX227" s="150"/>
      <c r="AY227" s="150"/>
      <c r="AZ227" s="150"/>
      <c r="BA227" s="150"/>
      <c r="BB227" s="150"/>
      <c r="BC227" s="150"/>
      <c r="BD227" s="150"/>
      <c r="BE227" s="150"/>
      <c r="BF227" s="150" t="s">
        <v>952</v>
      </c>
      <c r="BG227" s="150" t="s">
        <v>792</v>
      </c>
      <c r="BH227" s="150"/>
      <c r="BI227" s="150"/>
      <c r="BJ227" s="150"/>
      <c r="BK227" s="150"/>
      <c r="BL227" s="150"/>
      <c r="BM227" s="150"/>
      <c r="BN227" s="150"/>
      <c r="BO227" s="150"/>
      <c r="BP227" s="150"/>
      <c r="BQ227" s="150"/>
      <c r="BR227" s="150"/>
      <c r="BS227" s="150"/>
      <c r="BT227" s="150"/>
      <c r="BU227" s="150"/>
      <c r="BV227" s="150"/>
      <c r="BW227" s="150"/>
      <c r="BX227" s="150"/>
      <c r="BY227" s="150"/>
      <c r="BZ227" s="150"/>
      <c r="CA227" s="150"/>
      <c r="CB227" s="150"/>
    </row>
    <row r="228" spans="2:80">
      <c r="AG228" s="150"/>
      <c r="AH228" s="150"/>
      <c r="AI228" s="150"/>
      <c r="AJ228" s="150"/>
      <c r="AK228" s="150"/>
      <c r="AL228" s="150"/>
      <c r="AM228" s="150"/>
      <c r="AN228" s="150"/>
      <c r="AO228" s="150"/>
      <c r="AP228" s="150"/>
      <c r="AQ228" s="150"/>
      <c r="AR228" s="150"/>
      <c r="AS228" s="150"/>
      <c r="AT228" s="150"/>
      <c r="AU228" s="150"/>
      <c r="AV228" s="150"/>
      <c r="AW228" s="150"/>
      <c r="AX228" s="150"/>
      <c r="AY228" s="150"/>
      <c r="AZ228" s="150"/>
      <c r="BA228" s="150"/>
      <c r="BB228" s="150"/>
      <c r="BC228" s="150"/>
      <c r="BD228" s="150"/>
      <c r="BE228" s="150"/>
      <c r="BF228" s="150"/>
      <c r="BG228" s="150"/>
      <c r="BH228" s="150"/>
      <c r="BI228" s="150"/>
      <c r="BJ228" s="150"/>
      <c r="BK228" s="150"/>
      <c r="BL228" s="150"/>
      <c r="BM228" s="150"/>
      <c r="BN228" s="150"/>
      <c r="BO228" s="150"/>
      <c r="BP228" s="150"/>
      <c r="BQ228" s="150"/>
      <c r="BR228" s="150"/>
      <c r="BS228" s="150"/>
      <c r="BT228" s="150"/>
      <c r="BU228" s="150"/>
      <c r="BV228" s="150"/>
      <c r="BW228" s="150"/>
      <c r="BX228" s="150"/>
      <c r="BY228" s="150"/>
      <c r="BZ228" s="150"/>
      <c r="CA228" s="150"/>
      <c r="CB228" s="150"/>
    </row>
    <row r="229" spans="2:80">
      <c r="AG229" s="150"/>
      <c r="AH229" s="150"/>
      <c r="AI229" s="150"/>
      <c r="AJ229" s="150"/>
      <c r="AK229" s="150"/>
      <c r="AL229" s="150"/>
      <c r="AM229" s="150"/>
      <c r="AN229" s="150"/>
      <c r="AO229" s="150"/>
      <c r="AP229" s="150"/>
      <c r="AQ229" s="150"/>
      <c r="AR229" s="150"/>
      <c r="AS229" s="150"/>
      <c r="AT229" s="150"/>
      <c r="AU229" s="150"/>
      <c r="AV229" s="150"/>
      <c r="AW229" s="150"/>
      <c r="AX229" s="150"/>
      <c r="AY229" s="150"/>
      <c r="AZ229" s="150"/>
      <c r="BA229" s="150"/>
      <c r="BB229" s="150"/>
      <c r="BC229" s="150"/>
      <c r="BD229" s="150"/>
      <c r="BE229" s="150"/>
      <c r="BF229" s="150"/>
      <c r="BG229" s="150"/>
      <c r="BH229" s="150"/>
      <c r="BI229" s="150"/>
      <c r="BJ229" s="150"/>
      <c r="BK229" s="150"/>
      <c r="BL229" s="150"/>
      <c r="BM229" s="150"/>
      <c r="BN229" s="150"/>
      <c r="BO229" s="150"/>
      <c r="BP229" s="150"/>
      <c r="BQ229" s="150"/>
      <c r="BR229" s="150"/>
      <c r="BS229" s="150"/>
      <c r="BT229" s="150"/>
      <c r="BU229" s="150"/>
      <c r="BV229" s="150"/>
      <c r="BW229" s="150"/>
      <c r="BX229" s="150"/>
      <c r="BY229" s="150"/>
      <c r="BZ229" s="150"/>
      <c r="CA229" s="150"/>
      <c r="CB229" s="150"/>
    </row>
    <row r="230" spans="2:80">
      <c r="B230" t="s">
        <v>864</v>
      </c>
      <c r="AG230" s="150"/>
      <c r="AH230" s="150"/>
      <c r="AI230" s="150"/>
      <c r="AJ230" s="150"/>
      <c r="AK230" s="150"/>
      <c r="AL230" s="150"/>
      <c r="AM230" s="150"/>
      <c r="AN230" s="150"/>
      <c r="AO230" s="150"/>
      <c r="AP230" s="150"/>
      <c r="AQ230" s="150"/>
      <c r="AR230" s="150"/>
      <c r="AS230" s="150"/>
      <c r="AT230" s="150"/>
      <c r="AU230" s="150"/>
      <c r="AV230" s="150"/>
      <c r="AW230" s="150"/>
      <c r="AX230" s="150"/>
      <c r="AY230" s="150"/>
      <c r="AZ230" s="150"/>
      <c r="BA230" s="150"/>
      <c r="BB230" s="150"/>
      <c r="BC230" s="150"/>
      <c r="BD230" s="150"/>
      <c r="BE230" s="150"/>
      <c r="BF230" s="150"/>
      <c r="BG230" s="150"/>
      <c r="BH230" s="150"/>
      <c r="BI230" s="150"/>
      <c r="BJ230" s="150"/>
      <c r="BK230" s="150"/>
      <c r="BL230" s="150"/>
      <c r="BM230" s="150"/>
      <c r="BN230" s="150"/>
      <c r="BO230" s="150"/>
      <c r="BP230" s="150"/>
      <c r="BQ230" s="150"/>
      <c r="BR230" s="150"/>
      <c r="BS230" s="150"/>
      <c r="BT230" s="150"/>
      <c r="BU230" s="150"/>
      <c r="BV230" s="150"/>
      <c r="BW230" s="150"/>
      <c r="BX230" s="150"/>
      <c r="BY230" s="150"/>
      <c r="BZ230" s="150"/>
      <c r="CA230" s="150"/>
      <c r="CB230" s="150"/>
    </row>
    <row r="231" spans="2:80">
      <c r="AG231" s="150"/>
      <c r="AH231" s="150"/>
      <c r="AI231" s="150"/>
      <c r="AJ231" s="150"/>
      <c r="AK231" s="150"/>
      <c r="AL231" s="150"/>
      <c r="AM231" s="150"/>
      <c r="AN231" s="150"/>
      <c r="AO231" s="150"/>
      <c r="AP231" s="150"/>
      <c r="AQ231" s="150"/>
      <c r="AR231" s="150"/>
      <c r="AS231" s="150"/>
      <c r="AT231" s="150"/>
      <c r="AU231" s="150"/>
      <c r="AV231" s="150"/>
      <c r="AW231" s="150"/>
      <c r="AX231" s="150"/>
      <c r="AY231" s="150"/>
      <c r="AZ231" s="150"/>
      <c r="BA231" s="150"/>
      <c r="BB231" s="150"/>
      <c r="BC231" s="150"/>
      <c r="BD231" s="150"/>
      <c r="BE231" s="150"/>
      <c r="BF231" s="150"/>
      <c r="BG231" s="150"/>
      <c r="BH231" s="150"/>
      <c r="BI231" s="150"/>
      <c r="BJ231" s="150"/>
      <c r="BK231" s="150"/>
      <c r="BL231" s="150"/>
      <c r="BM231" s="150"/>
      <c r="BN231" s="150"/>
      <c r="BO231" s="150"/>
      <c r="BP231" s="150"/>
      <c r="BQ231" s="150"/>
      <c r="BR231" s="150"/>
      <c r="BS231" s="150"/>
      <c r="BT231" s="150"/>
      <c r="BU231" s="150"/>
      <c r="BV231" s="150"/>
      <c r="BW231" s="150"/>
      <c r="BX231" s="150"/>
      <c r="BY231" s="150"/>
      <c r="BZ231" s="150"/>
      <c r="CA231" s="150"/>
      <c r="CB231" s="150"/>
    </row>
    <row r="232" spans="2:80">
      <c r="AG232" s="150"/>
      <c r="AH232" s="150"/>
      <c r="AI232" s="150"/>
      <c r="AJ232" s="150"/>
      <c r="AK232" s="150"/>
      <c r="AL232" s="150"/>
      <c r="AM232" s="150"/>
      <c r="AN232" s="150"/>
      <c r="AO232" s="150"/>
      <c r="AP232" s="150"/>
      <c r="AQ232" s="150"/>
      <c r="AR232" s="150"/>
      <c r="AS232" s="150"/>
      <c r="AT232" s="150"/>
      <c r="AU232" s="150"/>
      <c r="AV232" s="150"/>
      <c r="AW232" s="150"/>
      <c r="AX232" s="150"/>
      <c r="AY232" s="150"/>
      <c r="AZ232" s="150"/>
      <c r="BA232" s="150"/>
      <c r="BB232" s="150"/>
      <c r="BC232" s="150"/>
      <c r="BD232" s="150"/>
      <c r="BE232" s="150"/>
      <c r="BF232" s="150"/>
      <c r="BG232" s="150"/>
      <c r="BH232" s="150"/>
      <c r="BI232" s="150"/>
      <c r="BJ232" s="150"/>
      <c r="BK232" s="150"/>
      <c r="BL232" s="150"/>
      <c r="BM232" s="150"/>
      <c r="BN232" s="150"/>
      <c r="BO232" s="150"/>
      <c r="BP232" s="150"/>
      <c r="BQ232" s="150"/>
      <c r="BR232" s="150"/>
      <c r="BS232" s="150"/>
      <c r="BT232" s="150"/>
      <c r="BU232" s="150"/>
      <c r="BV232" s="150"/>
      <c r="BW232" s="150"/>
      <c r="BX232" s="150"/>
      <c r="BY232" s="150"/>
      <c r="BZ232" s="150"/>
      <c r="CA232" s="150"/>
      <c r="CB232" s="150"/>
    </row>
    <row r="233" spans="2:80">
      <c r="AG233" s="150"/>
      <c r="AH233" s="150"/>
      <c r="AI233" s="150"/>
      <c r="AJ233" s="150"/>
      <c r="AK233" s="150"/>
      <c r="AL233" s="150"/>
      <c r="AM233" s="150"/>
      <c r="AN233" s="150"/>
      <c r="AO233" s="150"/>
      <c r="AP233" s="150"/>
      <c r="AQ233" s="150"/>
      <c r="AR233" s="150"/>
      <c r="AS233" s="150"/>
      <c r="AT233" s="150"/>
      <c r="AU233" s="150"/>
      <c r="AV233" s="150"/>
      <c r="AW233" s="150"/>
      <c r="AX233" s="150"/>
      <c r="AY233" s="150"/>
      <c r="AZ233" s="150"/>
      <c r="BA233" s="150"/>
      <c r="BB233" s="150"/>
      <c r="BC233" s="150"/>
      <c r="BD233" s="150"/>
      <c r="BE233" s="150"/>
      <c r="BF233" s="150"/>
      <c r="BG233" s="150"/>
      <c r="BH233" s="150"/>
      <c r="BI233" s="150"/>
      <c r="BJ233" s="150"/>
      <c r="BK233" s="150"/>
      <c r="BL233" s="150"/>
      <c r="BM233" s="150"/>
      <c r="BN233" s="150"/>
      <c r="BO233" s="150"/>
      <c r="BP233" s="150"/>
      <c r="BQ233" s="150"/>
      <c r="BR233" s="150"/>
      <c r="BS233" s="150"/>
      <c r="BT233" s="150"/>
      <c r="BU233" s="150"/>
      <c r="BV233" s="150"/>
      <c r="BW233" s="150"/>
      <c r="BX233" s="150"/>
      <c r="BY233" s="150"/>
      <c r="BZ233" s="150"/>
      <c r="CA233" s="150"/>
      <c r="CB233" s="150"/>
    </row>
    <row r="234" spans="2:80">
      <c r="AG234" s="150"/>
      <c r="AH234" s="150"/>
      <c r="AI234" s="150"/>
      <c r="AJ234" s="150"/>
      <c r="AK234" s="150"/>
      <c r="AL234" s="150"/>
      <c r="AM234" s="150"/>
      <c r="AN234" s="150"/>
      <c r="AO234" s="150"/>
      <c r="AP234" s="150"/>
      <c r="AQ234" s="150"/>
      <c r="AR234" s="150"/>
      <c r="AS234" s="150"/>
      <c r="AT234" s="150"/>
      <c r="AU234" s="150"/>
      <c r="AV234" s="150"/>
      <c r="AW234" s="150"/>
      <c r="AX234" s="150"/>
      <c r="AY234" s="150"/>
      <c r="AZ234" s="150"/>
      <c r="BA234" s="150"/>
      <c r="BB234" s="150"/>
      <c r="BC234" s="150"/>
      <c r="BD234" s="150"/>
      <c r="BE234" s="150"/>
      <c r="BF234" s="150"/>
      <c r="BG234" s="150"/>
      <c r="BH234" s="150"/>
      <c r="BI234" s="150"/>
      <c r="BJ234" s="150"/>
      <c r="BK234" s="150"/>
      <c r="BL234" s="150"/>
      <c r="BM234" s="150"/>
      <c r="BN234" s="150"/>
      <c r="BO234" s="150"/>
      <c r="BP234" s="150"/>
      <c r="BQ234" s="150"/>
      <c r="BR234" s="150"/>
      <c r="BS234" s="150"/>
      <c r="BT234" s="150"/>
      <c r="BU234" s="150"/>
      <c r="BV234" s="150"/>
      <c r="BW234" s="150"/>
      <c r="BX234" s="150"/>
      <c r="BY234" s="150"/>
      <c r="BZ234" s="150"/>
      <c r="CA234" s="150"/>
      <c r="CB234" s="150"/>
    </row>
    <row r="235" spans="2:80">
      <c r="AG235" s="150"/>
      <c r="AH235" s="150"/>
      <c r="AI235" s="150"/>
      <c r="AJ235" s="150"/>
      <c r="AK235" s="150"/>
      <c r="AL235" s="150"/>
      <c r="AM235" s="150"/>
      <c r="AN235" s="150"/>
      <c r="AO235" s="150"/>
      <c r="AP235" s="150"/>
      <c r="AQ235" s="150"/>
      <c r="AR235" s="150"/>
      <c r="AS235" s="150"/>
      <c r="AT235" s="150"/>
      <c r="AU235" s="150"/>
      <c r="AV235" s="150"/>
      <c r="AW235" s="150"/>
      <c r="AX235" s="150"/>
      <c r="AY235" s="150"/>
      <c r="AZ235" s="150"/>
      <c r="BA235" s="150"/>
      <c r="BB235" s="150"/>
      <c r="BC235" s="150"/>
      <c r="BD235" s="150"/>
      <c r="BE235" s="150"/>
      <c r="BF235" s="150"/>
      <c r="BG235" s="150"/>
      <c r="BH235" s="150"/>
      <c r="BI235" s="150"/>
      <c r="BJ235" s="150"/>
      <c r="BK235" s="150"/>
      <c r="BL235" s="150"/>
      <c r="BM235" s="150"/>
      <c r="BN235" s="150"/>
      <c r="BO235" s="150"/>
      <c r="BP235" s="150"/>
      <c r="BQ235" s="150"/>
      <c r="BR235" s="150"/>
      <c r="BS235" s="150"/>
      <c r="BT235" s="150"/>
      <c r="BU235" s="150"/>
      <c r="BV235" s="150"/>
      <c r="BW235" s="150"/>
      <c r="BX235" s="150"/>
      <c r="BY235" s="150"/>
      <c r="BZ235" s="150"/>
      <c r="CA235" s="150"/>
      <c r="CB235" s="150"/>
    </row>
    <row r="236" spans="2:80">
      <c r="AG236" s="150"/>
      <c r="AH236" s="150"/>
      <c r="AI236" s="150"/>
      <c r="AJ236" s="150"/>
      <c r="AK236" s="150"/>
      <c r="AL236" s="150"/>
      <c r="AM236" s="150"/>
      <c r="AN236" s="150"/>
      <c r="AO236" s="150"/>
      <c r="AP236" s="150"/>
      <c r="AQ236" s="150"/>
      <c r="AR236" s="150"/>
      <c r="AS236" s="150"/>
      <c r="AT236" s="150"/>
      <c r="AU236" s="150"/>
      <c r="AV236" s="150"/>
      <c r="AW236" s="150"/>
      <c r="AX236" s="150"/>
      <c r="AY236" s="150"/>
      <c r="AZ236" s="150"/>
      <c r="BA236" s="150"/>
      <c r="BB236" s="150"/>
      <c r="BC236" s="150"/>
      <c r="BD236" s="150"/>
      <c r="BE236" s="150"/>
      <c r="BF236" s="150"/>
      <c r="BG236" s="150"/>
      <c r="BH236" s="150"/>
      <c r="BI236" s="150"/>
      <c r="BJ236" s="150"/>
      <c r="BK236" s="150"/>
      <c r="BL236" s="150"/>
      <c r="BM236" s="150"/>
      <c r="BN236" s="150"/>
      <c r="BO236" s="150"/>
      <c r="BP236" s="150"/>
      <c r="BQ236" s="150"/>
      <c r="BR236" s="150"/>
      <c r="BS236" s="150"/>
      <c r="BT236" s="150"/>
      <c r="BU236" s="150"/>
      <c r="BV236" s="150"/>
      <c r="BW236" s="150"/>
      <c r="BX236" s="150"/>
      <c r="BY236" s="150"/>
      <c r="BZ236" s="150"/>
      <c r="CA236" s="150"/>
      <c r="CB236" s="150"/>
    </row>
    <row r="237" spans="2:80">
      <c r="AG237" s="150"/>
      <c r="AH237" s="150"/>
      <c r="AI237" s="150"/>
      <c r="AJ237" s="150"/>
      <c r="AK237" s="150"/>
      <c r="AL237" s="150"/>
      <c r="AM237" s="150"/>
      <c r="AN237" s="150"/>
      <c r="AO237" s="150"/>
      <c r="AP237" s="150"/>
      <c r="AQ237" s="150"/>
      <c r="AR237" s="150"/>
      <c r="AS237" s="150"/>
      <c r="AT237" s="150"/>
      <c r="AU237" s="150"/>
      <c r="AV237" s="150"/>
      <c r="AW237" s="150"/>
      <c r="AX237" s="150"/>
      <c r="AY237" s="150"/>
      <c r="AZ237" s="150"/>
      <c r="BA237" s="150"/>
      <c r="BB237" s="150"/>
      <c r="BC237" s="150"/>
      <c r="BD237" s="150"/>
      <c r="BE237" s="150"/>
      <c r="BF237" s="150"/>
      <c r="BG237" s="150"/>
      <c r="BH237" s="150"/>
      <c r="BI237" s="150"/>
      <c r="BJ237" s="150"/>
      <c r="BK237" s="150"/>
      <c r="BL237" s="150"/>
      <c r="BM237" s="150"/>
      <c r="BN237" s="150"/>
      <c r="BO237" s="150"/>
      <c r="BP237" s="150"/>
      <c r="BQ237" s="150"/>
      <c r="BR237" s="150"/>
      <c r="BS237" s="150"/>
      <c r="BT237" s="150"/>
      <c r="BU237" s="150"/>
      <c r="BV237" s="150"/>
      <c r="BW237" s="150"/>
      <c r="BX237" s="150"/>
      <c r="BY237" s="150"/>
      <c r="BZ237" s="150"/>
      <c r="CA237" s="150"/>
      <c r="CB237" s="150"/>
    </row>
    <row r="238" spans="2:80">
      <c r="AG238" s="150"/>
      <c r="AH238" s="150"/>
      <c r="AI238" s="150"/>
      <c r="AJ238" s="150"/>
      <c r="AK238" s="150"/>
      <c r="AL238" s="150"/>
      <c r="AM238" s="150"/>
      <c r="AN238" s="150"/>
      <c r="AO238" s="150"/>
      <c r="AP238" s="150"/>
      <c r="AQ238" s="150"/>
      <c r="AR238" s="150"/>
      <c r="AS238" s="150"/>
      <c r="AT238" s="150"/>
      <c r="AU238" s="150"/>
      <c r="AV238" s="150"/>
      <c r="AW238" s="150"/>
      <c r="AX238" s="150"/>
      <c r="AY238" s="150"/>
      <c r="AZ238" s="150"/>
      <c r="BA238" s="150"/>
      <c r="BB238" s="150"/>
      <c r="BC238" s="150"/>
      <c r="BD238" s="150"/>
      <c r="BE238" s="150"/>
      <c r="BF238" s="150"/>
      <c r="BG238" s="150"/>
      <c r="BH238" s="150"/>
      <c r="BI238" s="150"/>
      <c r="BJ238" s="150"/>
      <c r="BK238" s="150"/>
      <c r="BL238" s="150"/>
      <c r="BM238" s="150"/>
      <c r="BN238" s="150"/>
      <c r="BO238" s="150"/>
      <c r="BP238" s="150"/>
      <c r="BQ238" s="150"/>
      <c r="BR238" s="150"/>
      <c r="BS238" s="150"/>
      <c r="BT238" s="150"/>
      <c r="BU238" s="150"/>
      <c r="BV238" s="150"/>
      <c r="BW238" s="150"/>
      <c r="BX238" s="150"/>
      <c r="BY238" s="150"/>
      <c r="BZ238" s="150"/>
      <c r="CA238" s="150"/>
      <c r="CB238" s="150"/>
    </row>
    <row r="239" spans="2:80">
      <c r="AG239" s="150"/>
      <c r="AH239" s="150"/>
      <c r="AI239" s="150"/>
      <c r="AJ239" s="150"/>
      <c r="AK239" s="150"/>
      <c r="AL239" s="150"/>
      <c r="AM239" s="150"/>
      <c r="AN239" s="150"/>
      <c r="AO239" s="150"/>
      <c r="AP239" s="150"/>
      <c r="AQ239" s="150"/>
      <c r="AR239" s="150"/>
      <c r="AS239" s="150"/>
      <c r="AT239" s="150"/>
      <c r="AU239" s="150"/>
      <c r="AV239" s="150"/>
      <c r="AW239" s="150"/>
      <c r="AX239" s="150"/>
      <c r="AY239" s="150"/>
      <c r="AZ239" s="150"/>
      <c r="BA239" s="150"/>
      <c r="BB239" s="150"/>
      <c r="BC239" s="150"/>
      <c r="BD239" s="150"/>
      <c r="BE239" s="150"/>
      <c r="BF239" s="150"/>
      <c r="BG239" s="150"/>
      <c r="BH239" s="150"/>
      <c r="BI239" s="150"/>
      <c r="BJ239" s="150"/>
      <c r="BK239" s="150"/>
      <c r="BL239" s="150"/>
      <c r="BM239" s="150"/>
      <c r="BN239" s="150"/>
      <c r="BO239" s="150"/>
      <c r="BP239" s="150"/>
      <c r="BQ239" s="150"/>
      <c r="BR239" s="150"/>
      <c r="BS239" s="150"/>
      <c r="BT239" s="150"/>
      <c r="BU239" s="150"/>
      <c r="BV239" s="150"/>
      <c r="BW239" s="150"/>
      <c r="BX239" s="150"/>
      <c r="BY239" s="150"/>
      <c r="BZ239" s="150"/>
      <c r="CA239" s="150"/>
      <c r="CB239" s="150"/>
    </row>
    <row r="240" spans="2:80">
      <c r="AG240" s="150"/>
      <c r="AH240" s="150"/>
      <c r="AI240" s="150"/>
      <c r="AJ240" s="150"/>
      <c r="AK240" s="150"/>
      <c r="AL240" s="150"/>
      <c r="AM240" s="150"/>
      <c r="AN240" s="150"/>
      <c r="AO240" s="150"/>
      <c r="AP240" s="150"/>
      <c r="AQ240" s="150"/>
      <c r="AR240" s="150"/>
      <c r="AS240" s="150"/>
      <c r="AT240" s="150"/>
      <c r="AU240" s="150"/>
      <c r="AV240" s="150"/>
      <c r="AW240" s="150"/>
      <c r="AX240" s="150"/>
      <c r="AY240" s="150"/>
      <c r="AZ240" s="150"/>
      <c r="BA240" s="150"/>
      <c r="BB240" s="150"/>
      <c r="BC240" s="150"/>
      <c r="BD240" s="150"/>
      <c r="BE240" s="150"/>
      <c r="BF240" s="150"/>
      <c r="BG240" s="150"/>
      <c r="BH240" s="150"/>
      <c r="BI240" s="150"/>
      <c r="BJ240" s="150"/>
      <c r="BK240" s="150"/>
      <c r="BL240" s="150"/>
      <c r="BM240" s="150"/>
      <c r="BN240" s="150"/>
      <c r="BO240" s="150"/>
      <c r="BP240" s="150"/>
      <c r="BQ240" s="150"/>
      <c r="BR240" s="150"/>
      <c r="BS240" s="150"/>
      <c r="BT240" s="150"/>
      <c r="BU240" s="150"/>
      <c r="BV240" s="150"/>
      <c r="BW240" s="150"/>
      <c r="BX240" s="150"/>
      <c r="BY240" s="150"/>
      <c r="BZ240" s="150"/>
      <c r="CA240" s="150"/>
      <c r="CB240" s="150"/>
    </row>
    <row r="241" spans="2:80">
      <c r="AG241" s="150"/>
      <c r="AH241" s="150"/>
      <c r="AI241" s="150"/>
      <c r="AJ241" s="150"/>
      <c r="AK241" s="150"/>
      <c r="AL241" s="150"/>
      <c r="AM241" s="150"/>
      <c r="AN241" s="150"/>
      <c r="AO241" s="150"/>
      <c r="AP241" s="150"/>
      <c r="AQ241" s="150"/>
      <c r="AR241" s="150"/>
      <c r="AS241" s="150"/>
      <c r="AT241" s="150"/>
      <c r="AU241" s="150"/>
      <c r="AV241" s="150"/>
      <c r="AW241" s="150"/>
      <c r="AX241" s="150"/>
      <c r="AY241" s="150"/>
      <c r="AZ241" s="150"/>
      <c r="BA241" s="150"/>
      <c r="BB241" s="150"/>
      <c r="BC241" s="150"/>
      <c r="BD241" s="150"/>
      <c r="BE241" s="150"/>
      <c r="BF241" s="150"/>
      <c r="BG241" s="150"/>
      <c r="BH241" s="150"/>
      <c r="BI241" s="150"/>
      <c r="BJ241" s="150"/>
      <c r="BK241" s="150"/>
      <c r="BL241" s="150"/>
      <c r="BM241" s="150"/>
      <c r="BN241" s="150"/>
      <c r="BO241" s="150"/>
      <c r="BP241" s="150"/>
      <c r="BQ241" s="150"/>
      <c r="BR241" s="150"/>
      <c r="BS241" s="150"/>
      <c r="BT241" s="150"/>
      <c r="BU241" s="150"/>
      <c r="BV241" s="150"/>
      <c r="BW241" s="150"/>
      <c r="BX241" s="150"/>
      <c r="BY241" s="150"/>
      <c r="BZ241" s="150"/>
      <c r="CA241" s="150"/>
      <c r="CB241" s="150"/>
    </row>
    <row r="242" spans="2:80">
      <c r="AG242" s="150"/>
      <c r="AH242" s="150"/>
      <c r="AI242" s="150"/>
      <c r="AJ242" s="150"/>
      <c r="AK242" s="150"/>
      <c r="AL242" s="150"/>
      <c r="AM242" s="150"/>
      <c r="AN242" s="150"/>
      <c r="AO242" s="150"/>
      <c r="AP242" s="150"/>
      <c r="AQ242" s="150"/>
      <c r="AR242" s="150"/>
      <c r="AS242" s="150"/>
      <c r="AT242" s="150"/>
      <c r="AU242" s="150"/>
      <c r="AV242" s="150"/>
      <c r="AW242" s="150"/>
      <c r="AX242" s="150"/>
      <c r="AY242" s="150"/>
      <c r="AZ242" s="150"/>
      <c r="BA242" s="150"/>
      <c r="BB242" s="150"/>
      <c r="BC242" s="150"/>
      <c r="BD242" s="150"/>
      <c r="BE242" s="150"/>
      <c r="BF242" s="150"/>
      <c r="BG242" s="150"/>
      <c r="BH242" s="150"/>
      <c r="BI242" s="150"/>
      <c r="BJ242" s="150"/>
      <c r="BK242" s="150"/>
      <c r="BL242" s="150"/>
      <c r="BM242" s="150"/>
      <c r="BN242" s="150"/>
      <c r="BO242" s="150"/>
      <c r="BP242" s="150"/>
      <c r="BQ242" s="150"/>
      <c r="BR242" s="150"/>
      <c r="BS242" s="150"/>
      <c r="BT242" s="150"/>
      <c r="BU242" s="150"/>
      <c r="BV242" s="150"/>
      <c r="BW242" s="150"/>
      <c r="BX242" s="150"/>
      <c r="BY242" s="150"/>
      <c r="BZ242" s="150"/>
      <c r="CA242" s="150"/>
      <c r="CB242" s="150"/>
    </row>
    <row r="243" spans="2:80">
      <c r="AG243" s="150"/>
      <c r="AH243" s="150"/>
      <c r="AI243" s="150"/>
      <c r="AJ243" s="150"/>
      <c r="AK243" s="150"/>
      <c r="AL243" s="150"/>
      <c r="AM243" s="150"/>
      <c r="AN243" s="150"/>
      <c r="AO243" s="150"/>
      <c r="AP243" s="150"/>
      <c r="AQ243" s="150"/>
      <c r="AR243" s="150"/>
      <c r="AS243" s="150"/>
      <c r="AT243" s="150"/>
      <c r="AU243" s="150"/>
      <c r="AV243" s="150"/>
      <c r="AW243" s="150"/>
      <c r="AX243" s="150"/>
      <c r="AY243" s="150"/>
      <c r="AZ243" s="150"/>
      <c r="BA243" s="150"/>
      <c r="BB243" s="150"/>
      <c r="BC243" s="150"/>
      <c r="BD243" s="150"/>
      <c r="BE243" s="150"/>
      <c r="BF243" s="150"/>
      <c r="BG243" s="150"/>
      <c r="BH243" s="150"/>
      <c r="BI243" s="150"/>
      <c r="BJ243" s="150"/>
      <c r="BK243" s="150"/>
      <c r="BL243" s="150"/>
      <c r="BM243" s="150"/>
      <c r="BN243" s="150"/>
      <c r="BO243" s="150"/>
      <c r="BP243" s="150"/>
      <c r="BQ243" s="150"/>
      <c r="BR243" s="150"/>
      <c r="BS243" s="150"/>
      <c r="BT243" s="150"/>
      <c r="BU243" s="150"/>
      <c r="BV243" s="150"/>
      <c r="BW243" s="150"/>
      <c r="BX243" s="150"/>
      <c r="BY243" s="150"/>
      <c r="BZ243" s="150"/>
      <c r="CA243" s="150"/>
      <c r="CB243" s="150"/>
    </row>
    <row r="244" spans="2:80">
      <c r="AG244" s="150"/>
      <c r="AH244" s="150"/>
      <c r="AI244" s="150"/>
      <c r="AJ244" s="150"/>
      <c r="AK244" s="150"/>
      <c r="AL244" s="150"/>
      <c r="AM244" s="150"/>
      <c r="AN244" s="150"/>
      <c r="AO244" s="150"/>
      <c r="AP244" s="150"/>
      <c r="AQ244" s="150"/>
      <c r="AR244" s="150"/>
      <c r="AS244" s="150"/>
      <c r="AT244" s="150"/>
      <c r="AU244" s="150"/>
      <c r="AV244" s="150"/>
      <c r="AW244" s="150"/>
      <c r="AX244" s="150"/>
      <c r="AY244" s="150"/>
      <c r="AZ244" s="150"/>
      <c r="BA244" s="150"/>
      <c r="BB244" s="150"/>
      <c r="BC244" s="150"/>
      <c r="BD244" s="150"/>
      <c r="BE244" s="150"/>
      <c r="BF244" s="150"/>
      <c r="BG244" s="150"/>
      <c r="BH244" s="150"/>
      <c r="BI244" s="150"/>
      <c r="BJ244" s="150"/>
      <c r="BK244" s="150"/>
      <c r="BL244" s="150"/>
      <c r="BM244" s="150"/>
      <c r="BN244" s="150"/>
      <c r="BO244" s="150"/>
      <c r="BP244" s="150"/>
      <c r="BQ244" s="150"/>
      <c r="BR244" s="150"/>
      <c r="BS244" s="150"/>
      <c r="BT244" s="150"/>
      <c r="BU244" s="150"/>
      <c r="BV244" s="150"/>
      <c r="BW244" s="150"/>
      <c r="BX244" s="150"/>
      <c r="BY244" s="150"/>
      <c r="BZ244" s="150"/>
      <c r="CA244" s="150"/>
      <c r="CB244" s="150"/>
    </row>
    <row r="245" spans="2:80">
      <c r="AG245" s="150"/>
      <c r="AH245" s="150"/>
      <c r="AI245" s="150"/>
      <c r="AJ245" s="150"/>
      <c r="AK245" s="150"/>
      <c r="AL245" s="150"/>
      <c r="AM245" s="150"/>
      <c r="AN245" s="150"/>
      <c r="AO245" s="150"/>
      <c r="AP245" s="150"/>
      <c r="AQ245" s="150"/>
      <c r="AR245" s="150"/>
      <c r="AS245" s="150"/>
      <c r="AT245" s="150"/>
      <c r="AU245" s="150"/>
      <c r="AV245" s="150"/>
      <c r="AW245" s="150"/>
      <c r="AX245" s="150"/>
      <c r="AY245" s="150"/>
      <c r="AZ245" s="150"/>
      <c r="BA245" s="150"/>
      <c r="BB245" s="150"/>
      <c r="BC245" s="150"/>
      <c r="BD245" s="150"/>
      <c r="BE245" s="150"/>
      <c r="BF245" s="150"/>
      <c r="BG245" s="150"/>
      <c r="BH245" s="150"/>
      <c r="BI245" s="150"/>
      <c r="BJ245" s="150"/>
      <c r="BK245" s="150"/>
      <c r="BL245" s="150"/>
      <c r="BM245" s="150"/>
      <c r="BN245" s="150"/>
      <c r="BO245" s="150"/>
      <c r="BP245" s="150"/>
      <c r="BQ245" s="150"/>
      <c r="BR245" s="150"/>
      <c r="BS245" s="150"/>
      <c r="BT245" s="150"/>
      <c r="BU245" s="150"/>
      <c r="BV245" s="150"/>
      <c r="BW245" s="150"/>
      <c r="BX245" s="150"/>
      <c r="BY245" s="150"/>
      <c r="BZ245" s="150"/>
      <c r="CA245" s="150"/>
      <c r="CB245" s="150"/>
    </row>
    <row r="246" spans="2:80">
      <c r="AG246" s="150"/>
      <c r="AH246" s="150"/>
      <c r="AI246" s="150"/>
      <c r="AJ246" s="150"/>
      <c r="AK246" s="150"/>
      <c r="AL246" s="150"/>
      <c r="AM246" s="150"/>
      <c r="AN246" s="150"/>
      <c r="AO246" s="150"/>
      <c r="AP246" s="150"/>
      <c r="AQ246" s="150"/>
      <c r="AR246" s="150"/>
      <c r="AS246" s="150"/>
      <c r="AT246" s="150"/>
      <c r="AU246" s="150"/>
      <c r="AV246" s="150"/>
      <c r="AW246" s="150"/>
      <c r="AX246" s="150"/>
      <c r="AY246" s="150"/>
      <c r="AZ246" s="150"/>
      <c r="BA246" s="150"/>
      <c r="BB246" s="150"/>
      <c r="BC246" s="150"/>
      <c r="BD246" s="150"/>
      <c r="BE246" s="150"/>
      <c r="BF246" s="150"/>
      <c r="BG246" s="150"/>
      <c r="BH246" s="150"/>
      <c r="BI246" s="150"/>
      <c r="BJ246" s="150"/>
      <c r="BK246" s="150"/>
      <c r="BL246" s="150"/>
      <c r="BM246" s="150"/>
      <c r="BN246" s="150"/>
      <c r="BO246" s="150"/>
      <c r="BP246" s="150"/>
      <c r="BQ246" s="150"/>
      <c r="BR246" s="150"/>
      <c r="BS246" s="150"/>
      <c r="BT246" s="150"/>
      <c r="BU246" s="150"/>
      <c r="BV246" s="150"/>
      <c r="BW246" s="150"/>
      <c r="BX246" s="150"/>
      <c r="BY246" s="150"/>
      <c r="BZ246" s="150"/>
      <c r="CA246" s="150"/>
      <c r="CB246" s="150"/>
    </row>
    <row r="247" spans="2:80">
      <c r="AG247" s="150"/>
      <c r="AH247" s="150"/>
      <c r="AI247" s="150"/>
      <c r="AJ247" s="150"/>
      <c r="AK247" s="150"/>
      <c r="AL247" s="150"/>
      <c r="AM247" s="150"/>
      <c r="AN247" s="150"/>
      <c r="AO247" s="150"/>
      <c r="AP247" s="150"/>
      <c r="AQ247" s="150"/>
      <c r="AR247" s="150"/>
      <c r="AS247" s="150"/>
      <c r="AT247" s="150"/>
      <c r="AU247" s="150"/>
      <c r="AV247" s="150"/>
      <c r="AW247" s="150"/>
      <c r="AX247" s="150"/>
      <c r="AY247" s="150"/>
      <c r="AZ247" s="150"/>
      <c r="BA247" s="150"/>
      <c r="BB247" s="150"/>
      <c r="BC247" s="150"/>
      <c r="BD247" s="150"/>
      <c r="BE247" s="150"/>
      <c r="BF247" s="150"/>
      <c r="BG247" s="150"/>
      <c r="BH247" s="150"/>
      <c r="BI247" s="150"/>
      <c r="BJ247" s="150"/>
      <c r="BK247" s="150"/>
      <c r="BL247" s="150"/>
      <c r="BM247" s="150"/>
      <c r="BN247" s="150"/>
      <c r="BO247" s="150"/>
      <c r="BP247" s="150"/>
      <c r="BQ247" s="150"/>
      <c r="BR247" s="150"/>
      <c r="BS247" s="150"/>
      <c r="BT247" s="150"/>
      <c r="BU247" s="150"/>
      <c r="BV247" s="150"/>
      <c r="BW247" s="150"/>
      <c r="BX247" s="150"/>
      <c r="BY247" s="150"/>
      <c r="BZ247" s="150"/>
      <c r="CA247" s="150"/>
      <c r="CB247" s="150"/>
    </row>
    <row r="248" spans="2:80">
      <c r="AG248" s="150"/>
      <c r="AH248" s="150"/>
      <c r="AI248" s="150"/>
      <c r="AJ248" s="150"/>
      <c r="AK248" s="150"/>
      <c r="AL248" s="150"/>
      <c r="AM248" s="150"/>
      <c r="AN248" s="150"/>
      <c r="AO248" s="150"/>
      <c r="AP248" s="150"/>
      <c r="AQ248" s="150"/>
      <c r="AR248" s="150"/>
      <c r="AS248" s="150"/>
      <c r="AT248" s="150"/>
      <c r="AU248" s="150"/>
      <c r="AV248" s="150"/>
      <c r="AW248" s="150"/>
      <c r="AX248" s="150"/>
      <c r="AY248" s="150"/>
      <c r="AZ248" s="150"/>
      <c r="BA248" s="150"/>
      <c r="BB248" s="150"/>
      <c r="BC248" s="150"/>
      <c r="BD248" s="150"/>
      <c r="BE248" s="150"/>
      <c r="BF248" s="150"/>
      <c r="BG248" s="150"/>
      <c r="BH248" s="150"/>
      <c r="BI248" s="150"/>
      <c r="BJ248" s="150"/>
      <c r="BK248" s="150"/>
      <c r="BL248" s="150"/>
      <c r="BM248" s="150"/>
      <c r="BN248" s="150"/>
      <c r="BO248" s="150"/>
      <c r="BP248" s="150"/>
      <c r="BQ248" s="150"/>
      <c r="BR248" s="150"/>
      <c r="BS248" s="150"/>
      <c r="BT248" s="150"/>
      <c r="BU248" s="150"/>
      <c r="BV248" s="150"/>
      <c r="BW248" s="150"/>
      <c r="BX248" s="150"/>
      <c r="BY248" s="150"/>
      <c r="BZ248" s="150"/>
      <c r="CA248" s="150"/>
      <c r="CB248" s="150"/>
    </row>
    <row r="249" spans="2:80">
      <c r="AG249" s="150"/>
      <c r="AH249" s="150"/>
      <c r="AI249" s="150"/>
      <c r="AJ249" s="150"/>
      <c r="AK249" s="150"/>
      <c r="AL249" s="150"/>
      <c r="AM249" s="150"/>
      <c r="AN249" s="150"/>
      <c r="AO249" s="150"/>
      <c r="AP249" s="150"/>
      <c r="AQ249" s="150"/>
      <c r="AR249" s="150"/>
      <c r="AS249" s="150"/>
      <c r="AT249" s="150"/>
      <c r="AU249" s="150"/>
      <c r="AV249" s="150"/>
      <c r="AW249" s="150"/>
      <c r="AX249" s="150"/>
      <c r="AY249" s="150"/>
      <c r="AZ249" s="150"/>
      <c r="BA249" s="150"/>
      <c r="BB249" s="150"/>
      <c r="BC249" s="150"/>
      <c r="BD249" s="150"/>
      <c r="BE249" s="150"/>
      <c r="BF249" s="150"/>
      <c r="BG249" s="150"/>
      <c r="BH249" s="150"/>
      <c r="BI249" s="150"/>
      <c r="BJ249" s="150"/>
      <c r="BK249" s="150"/>
      <c r="BL249" s="150"/>
      <c r="BM249" s="150"/>
      <c r="BN249" s="150"/>
      <c r="BO249" s="150"/>
      <c r="BP249" s="150"/>
      <c r="BQ249" s="150"/>
      <c r="BR249" s="150"/>
      <c r="BS249" s="150"/>
      <c r="BT249" s="150"/>
      <c r="BU249" s="150"/>
      <c r="BV249" s="150"/>
      <c r="BW249" s="150"/>
      <c r="BX249" s="150"/>
      <c r="BY249" s="150"/>
      <c r="BZ249" s="150"/>
      <c r="CA249" s="150"/>
      <c r="CB249" s="150"/>
    </row>
    <row r="250" spans="2:80">
      <c r="AG250" s="150"/>
      <c r="AH250" s="150"/>
      <c r="AI250" s="150"/>
      <c r="AJ250" s="150"/>
      <c r="AK250" s="150"/>
      <c r="AL250" s="150"/>
      <c r="AM250" s="150"/>
      <c r="AN250" s="150"/>
      <c r="AO250" s="150"/>
      <c r="AP250" s="150"/>
      <c r="AQ250" s="150"/>
      <c r="AR250" s="150"/>
      <c r="AS250" s="150"/>
      <c r="AT250" s="150"/>
      <c r="AU250" s="150"/>
      <c r="AV250" s="150"/>
      <c r="AW250" s="150"/>
      <c r="AX250" s="150"/>
      <c r="AY250" s="150"/>
      <c r="AZ250" s="150"/>
      <c r="BA250" s="150"/>
      <c r="BB250" s="150"/>
      <c r="BC250" s="150"/>
      <c r="BD250" s="150"/>
      <c r="BE250" s="150"/>
      <c r="BF250" s="150"/>
      <c r="BG250" s="150"/>
      <c r="BH250" s="150"/>
      <c r="BI250" s="150"/>
      <c r="BJ250" s="150"/>
      <c r="BK250" s="150"/>
      <c r="BL250" s="150"/>
      <c r="BM250" s="150"/>
      <c r="BN250" s="150"/>
      <c r="BO250" s="150"/>
      <c r="BP250" s="150"/>
      <c r="BQ250" s="150"/>
      <c r="BR250" s="150"/>
      <c r="BS250" s="150"/>
      <c r="BT250" s="150"/>
      <c r="BU250" s="150"/>
      <c r="BV250" s="150"/>
      <c r="BW250" s="150"/>
      <c r="BX250" s="150"/>
      <c r="BY250" s="150"/>
      <c r="BZ250" s="150"/>
      <c r="CA250" s="150"/>
      <c r="CB250" s="150"/>
    </row>
    <row r="251" spans="2:80">
      <c r="AG251" s="150"/>
      <c r="AH251" s="150"/>
      <c r="AI251" s="150"/>
      <c r="AJ251" s="150"/>
      <c r="AK251" s="150"/>
      <c r="AL251" s="150"/>
      <c r="AM251" s="150"/>
      <c r="AN251" s="150"/>
      <c r="AO251" s="150"/>
      <c r="AP251" s="150"/>
      <c r="AQ251" s="150"/>
      <c r="AR251" s="150"/>
      <c r="AS251" s="150"/>
      <c r="AT251" s="150"/>
      <c r="AU251" s="150"/>
      <c r="AV251" s="150"/>
      <c r="AW251" s="150"/>
      <c r="AX251" s="150"/>
      <c r="AY251" s="150"/>
      <c r="AZ251" s="150"/>
      <c r="BA251" s="150"/>
      <c r="BB251" s="150"/>
      <c r="BC251" s="150"/>
      <c r="BD251" s="150"/>
      <c r="BE251" s="150"/>
      <c r="BF251" s="150"/>
      <c r="BG251" s="150"/>
      <c r="BH251" s="150"/>
      <c r="BI251" s="150"/>
      <c r="BJ251" s="150"/>
      <c r="BK251" s="150"/>
      <c r="BL251" s="150"/>
      <c r="BM251" s="150"/>
      <c r="BN251" s="150"/>
      <c r="BO251" s="150"/>
      <c r="BP251" s="150"/>
      <c r="BQ251" s="150"/>
      <c r="BR251" s="150"/>
      <c r="BS251" s="150"/>
      <c r="BT251" s="150"/>
      <c r="BU251" s="150"/>
      <c r="BV251" s="150"/>
      <c r="BW251" s="150"/>
      <c r="BX251" s="150"/>
      <c r="BY251" s="150"/>
      <c r="BZ251" s="150"/>
      <c r="CA251" s="150"/>
      <c r="CB251" s="150"/>
    </row>
    <row r="252" spans="2:80">
      <c r="AG252" s="150"/>
      <c r="AH252" s="150"/>
      <c r="AI252" s="150"/>
      <c r="AJ252" s="150"/>
      <c r="AK252" s="150"/>
      <c r="AL252" s="150"/>
      <c r="AM252" s="150"/>
      <c r="AN252" s="150"/>
      <c r="AO252" s="150"/>
      <c r="AP252" s="150"/>
      <c r="AQ252" s="150"/>
      <c r="AR252" s="150"/>
      <c r="AS252" s="150"/>
      <c r="AT252" s="150"/>
      <c r="AU252" s="150"/>
      <c r="AV252" s="150"/>
      <c r="AW252" s="150"/>
      <c r="AX252" s="150"/>
      <c r="AY252" s="150"/>
      <c r="AZ252" s="150"/>
      <c r="BA252" s="150"/>
      <c r="BB252" s="150"/>
      <c r="BC252" s="150"/>
      <c r="BD252" s="150"/>
      <c r="BE252" s="150"/>
      <c r="BF252" s="150"/>
      <c r="BG252" s="150"/>
      <c r="BH252" s="150"/>
      <c r="BI252" s="150"/>
      <c r="BJ252" s="150"/>
      <c r="BK252" s="150"/>
      <c r="BL252" s="150"/>
      <c r="BM252" s="150"/>
      <c r="BN252" s="150"/>
      <c r="BO252" s="150"/>
      <c r="BP252" s="150"/>
      <c r="BQ252" s="150"/>
      <c r="BR252" s="150"/>
      <c r="BS252" s="150"/>
      <c r="BT252" s="150"/>
      <c r="BU252" s="150"/>
      <c r="BV252" s="150"/>
      <c r="BW252" s="150"/>
      <c r="BX252" s="150"/>
      <c r="BY252" s="150"/>
      <c r="BZ252" s="150"/>
      <c r="CA252" s="150"/>
      <c r="CB252" s="150"/>
    </row>
    <row r="253" spans="2:80">
      <c r="AG253" s="150"/>
      <c r="AH253" s="150"/>
      <c r="AI253" s="150"/>
      <c r="AJ253" s="150"/>
      <c r="AK253" s="150"/>
      <c r="AL253" s="150"/>
      <c r="AM253" s="150"/>
      <c r="AN253" s="150"/>
      <c r="AO253" s="150"/>
      <c r="AP253" s="150"/>
      <c r="AQ253" s="150"/>
      <c r="AR253" s="150"/>
      <c r="AS253" s="150"/>
      <c r="AT253" s="150"/>
      <c r="AU253" s="150"/>
      <c r="AV253" s="150"/>
      <c r="AW253" s="150"/>
      <c r="AX253" s="150"/>
      <c r="AY253" s="150"/>
      <c r="AZ253" s="150"/>
      <c r="BA253" s="150"/>
      <c r="BB253" s="150"/>
      <c r="BC253" s="150"/>
      <c r="BD253" s="150"/>
      <c r="BE253" s="150"/>
      <c r="BF253" s="150"/>
      <c r="BG253" s="150"/>
      <c r="BH253" s="150"/>
      <c r="BI253" s="150"/>
      <c r="BJ253" s="150"/>
      <c r="BK253" s="150"/>
      <c r="BL253" s="150"/>
      <c r="BM253" s="150"/>
      <c r="BN253" s="150"/>
      <c r="BO253" s="150"/>
      <c r="BP253" s="150"/>
      <c r="BQ253" s="150"/>
      <c r="BR253" s="150"/>
      <c r="BS253" s="150"/>
      <c r="BT253" s="150"/>
      <c r="BU253" s="150"/>
      <c r="BV253" s="150"/>
      <c r="BW253" s="150"/>
      <c r="BX253" s="150"/>
      <c r="BY253" s="150"/>
      <c r="BZ253" s="150"/>
      <c r="CA253" s="150"/>
      <c r="CB253" s="150"/>
    </row>
    <row r="254" spans="2:80">
      <c r="AG254" s="150"/>
      <c r="AH254" s="150"/>
      <c r="AI254" s="150"/>
      <c r="AJ254" s="150"/>
      <c r="AK254" s="150"/>
      <c r="AL254" s="150"/>
      <c r="AM254" s="150"/>
      <c r="AN254" s="150"/>
      <c r="AO254" s="150"/>
      <c r="AP254" s="150"/>
      <c r="AQ254" s="150"/>
      <c r="AR254" s="150"/>
      <c r="AS254" s="150"/>
      <c r="AT254" s="150"/>
      <c r="AU254" s="150"/>
      <c r="AV254" s="150"/>
      <c r="AW254" s="150"/>
      <c r="AX254" s="150"/>
      <c r="AY254" s="150"/>
      <c r="AZ254" s="150"/>
      <c r="BA254" s="150"/>
      <c r="BB254" s="150"/>
      <c r="BC254" s="150"/>
      <c r="BD254" s="150"/>
      <c r="BE254" s="150"/>
      <c r="BF254" s="150"/>
      <c r="BG254" s="150"/>
      <c r="BH254" s="150"/>
      <c r="BI254" s="150"/>
      <c r="BJ254" s="150"/>
      <c r="BK254" s="150"/>
      <c r="BL254" s="150"/>
      <c r="BM254" s="150"/>
      <c r="BN254" s="150"/>
      <c r="BO254" s="150"/>
      <c r="BP254" s="150"/>
      <c r="BQ254" s="150"/>
      <c r="BR254" s="150"/>
      <c r="BS254" s="150"/>
      <c r="BT254" s="150"/>
      <c r="BU254" s="150"/>
      <c r="BV254" s="150"/>
      <c r="BW254" s="150"/>
      <c r="BX254" s="150"/>
      <c r="BY254" s="150"/>
      <c r="BZ254" s="150"/>
      <c r="CA254" s="150"/>
      <c r="CB254" s="150"/>
    </row>
    <row r="255" spans="2:80">
      <c r="B255" t="s">
        <v>865</v>
      </c>
      <c r="AG255" s="150"/>
      <c r="AH255" s="150"/>
      <c r="AI255" s="150"/>
      <c r="AJ255" s="150"/>
      <c r="AK255" s="150"/>
      <c r="AL255" s="150"/>
      <c r="AM255" s="150"/>
      <c r="AN255" s="150"/>
      <c r="AO255" s="150"/>
      <c r="AP255" s="150"/>
      <c r="AQ255" s="150"/>
      <c r="AR255" s="150"/>
      <c r="AS255" s="150"/>
      <c r="AT255" s="150"/>
      <c r="AU255" s="150"/>
      <c r="AV255" s="150"/>
      <c r="AW255" s="150"/>
      <c r="AX255" s="150"/>
      <c r="AY255" s="150"/>
      <c r="AZ255" s="150"/>
      <c r="BA255" s="150"/>
      <c r="BB255" s="150"/>
      <c r="BC255" s="150"/>
      <c r="BD255" s="150"/>
      <c r="BE255" s="150"/>
      <c r="BF255" s="150"/>
      <c r="BG255" s="150"/>
      <c r="BH255" s="150"/>
      <c r="BI255" s="150"/>
      <c r="BJ255" s="150"/>
      <c r="BK255" s="150"/>
      <c r="BL255" s="150"/>
      <c r="BM255" s="150"/>
      <c r="BN255" s="150"/>
      <c r="BO255" s="150"/>
      <c r="BP255" s="150"/>
      <c r="BQ255" s="150"/>
      <c r="BR255" s="150"/>
      <c r="BS255" s="150"/>
      <c r="BT255" s="150"/>
      <c r="BU255" s="150"/>
      <c r="BV255" s="150"/>
      <c r="BW255" s="150"/>
      <c r="BX255" s="150"/>
      <c r="BY255" s="150"/>
      <c r="BZ255" s="150"/>
      <c r="CA255" s="150"/>
      <c r="CB255" s="150"/>
    </row>
    <row r="256" spans="2:80">
      <c r="AG256" s="150"/>
      <c r="AH256" s="150"/>
      <c r="AI256" s="150"/>
      <c r="AJ256" s="150"/>
      <c r="AK256" s="150"/>
      <c r="AL256" s="150"/>
      <c r="AM256" s="150"/>
      <c r="AN256" s="150"/>
      <c r="AO256" s="150"/>
      <c r="AP256" s="150"/>
      <c r="AQ256" s="150"/>
      <c r="AR256" s="150"/>
      <c r="AS256" s="150"/>
      <c r="AT256" s="150"/>
      <c r="AU256" s="150"/>
      <c r="AV256" s="150"/>
      <c r="AW256" s="150"/>
      <c r="AX256" s="150"/>
      <c r="AY256" s="150"/>
      <c r="AZ256" s="150"/>
      <c r="BA256" s="150"/>
      <c r="BB256" s="150"/>
      <c r="BC256" s="150"/>
      <c r="BD256" s="150"/>
      <c r="BE256" s="150"/>
      <c r="BF256" s="150"/>
      <c r="BG256" s="150"/>
      <c r="BH256" s="150"/>
      <c r="BI256" s="150"/>
      <c r="BJ256" s="150"/>
      <c r="BK256" s="150"/>
      <c r="BL256" s="150"/>
      <c r="BM256" s="150"/>
      <c r="BN256" s="150"/>
      <c r="BO256" s="150"/>
      <c r="BP256" s="150"/>
      <c r="BQ256" s="150"/>
      <c r="BR256" s="150"/>
      <c r="BS256" s="150"/>
      <c r="BT256" s="150"/>
      <c r="BU256" s="150"/>
      <c r="BV256" s="150"/>
      <c r="BW256" s="150"/>
      <c r="BX256" s="150"/>
      <c r="BY256" s="150"/>
      <c r="BZ256" s="150"/>
      <c r="CA256" s="150"/>
      <c r="CB256" s="150"/>
    </row>
    <row r="257" spans="33:80">
      <c r="AG257" s="150"/>
      <c r="AH257" s="150"/>
      <c r="AI257" s="150"/>
      <c r="AJ257" s="150"/>
      <c r="AK257" s="150"/>
      <c r="AL257" s="150"/>
      <c r="AM257" s="150"/>
      <c r="AN257" s="150"/>
      <c r="AO257" s="150"/>
      <c r="AP257" s="150"/>
      <c r="AQ257" s="150"/>
      <c r="AR257" s="150"/>
      <c r="AS257" s="150"/>
      <c r="AT257" s="150"/>
      <c r="AU257" s="150"/>
      <c r="AV257" s="150"/>
      <c r="AW257" s="150"/>
      <c r="AX257" s="150"/>
      <c r="AY257" s="150"/>
      <c r="AZ257" s="150"/>
      <c r="BA257" s="150"/>
      <c r="BB257" s="150"/>
      <c r="BC257" s="150"/>
      <c r="BD257" s="150"/>
      <c r="BE257" s="150"/>
      <c r="BF257" s="150"/>
      <c r="BG257" s="150"/>
      <c r="BH257" s="150"/>
      <c r="BI257" s="150"/>
      <c r="BJ257" s="150"/>
      <c r="BK257" s="150"/>
      <c r="BL257" s="150"/>
      <c r="BM257" s="150"/>
      <c r="BN257" s="150"/>
      <c r="BO257" s="150"/>
      <c r="BP257" s="150"/>
      <c r="BQ257" s="150"/>
      <c r="BR257" s="150"/>
      <c r="BS257" s="150"/>
      <c r="BT257" s="150"/>
      <c r="BU257" s="150"/>
      <c r="BV257" s="150"/>
      <c r="BW257" s="150"/>
      <c r="BX257" s="150"/>
      <c r="BY257" s="150"/>
      <c r="BZ257" s="150"/>
      <c r="CA257" s="150"/>
      <c r="CB257" s="150"/>
    </row>
    <row r="258" spans="33:80">
      <c r="AG258" s="150"/>
      <c r="AH258" s="150"/>
      <c r="AI258" s="150"/>
      <c r="AJ258" s="150"/>
      <c r="AK258" s="150"/>
      <c r="AL258" s="150"/>
      <c r="AM258" s="150"/>
      <c r="AN258" s="150"/>
      <c r="AO258" s="150"/>
      <c r="AP258" s="150"/>
      <c r="AQ258" s="150"/>
      <c r="AR258" s="150"/>
      <c r="AS258" s="150"/>
      <c r="AT258" s="150"/>
      <c r="AU258" s="150"/>
      <c r="AV258" s="150"/>
      <c r="AW258" s="150"/>
      <c r="AX258" s="150"/>
      <c r="AY258" s="150"/>
      <c r="AZ258" s="150"/>
      <c r="BA258" s="150"/>
      <c r="BB258" s="150"/>
      <c r="BC258" s="150"/>
      <c r="BD258" s="150"/>
      <c r="BE258" s="150"/>
      <c r="BF258" s="150"/>
      <c r="BG258" s="150"/>
      <c r="BH258" s="150"/>
      <c r="BI258" s="150"/>
      <c r="BJ258" s="150"/>
      <c r="BK258" s="150"/>
      <c r="BL258" s="150"/>
      <c r="BM258" s="150"/>
      <c r="BN258" s="150"/>
      <c r="BO258" s="150"/>
      <c r="BP258" s="150"/>
      <c r="BQ258" s="150"/>
      <c r="BR258" s="150"/>
      <c r="BS258" s="150"/>
      <c r="BT258" s="150"/>
      <c r="BU258" s="150"/>
      <c r="BV258" s="150"/>
      <c r="BW258" s="150"/>
      <c r="BX258" s="150"/>
      <c r="BY258" s="150"/>
      <c r="BZ258" s="150"/>
      <c r="CA258" s="150"/>
      <c r="CB258" s="150"/>
    </row>
    <row r="259" spans="33:80">
      <c r="AG259" s="150"/>
      <c r="AH259" s="150"/>
      <c r="AI259" s="150"/>
      <c r="AJ259" s="150"/>
      <c r="AK259" s="150"/>
      <c r="AL259" s="150"/>
      <c r="AM259" s="150"/>
      <c r="AN259" s="150"/>
      <c r="AO259" s="150"/>
      <c r="AP259" s="150"/>
      <c r="AQ259" s="150"/>
      <c r="AR259" s="150"/>
      <c r="AS259" s="150"/>
      <c r="AT259" s="150"/>
      <c r="AU259" s="150"/>
      <c r="AV259" s="150"/>
      <c r="AW259" s="150"/>
      <c r="AX259" s="150"/>
      <c r="AY259" s="150"/>
      <c r="AZ259" s="150"/>
      <c r="BA259" s="150"/>
      <c r="BB259" s="150"/>
      <c r="BC259" s="150"/>
      <c r="BD259" s="150"/>
      <c r="BE259" s="150"/>
      <c r="BF259" s="150" t="s">
        <v>954</v>
      </c>
      <c r="BG259" s="150" t="s">
        <v>793</v>
      </c>
      <c r="BH259" s="150"/>
      <c r="BI259" s="150"/>
      <c r="BJ259" s="150"/>
      <c r="BK259" s="150"/>
      <c r="BL259" s="150"/>
      <c r="BM259" s="150"/>
      <c r="BN259" s="150"/>
      <c r="BO259" s="150"/>
      <c r="BP259" s="150"/>
      <c r="BQ259" s="150"/>
      <c r="BR259" s="150"/>
      <c r="BS259" s="150"/>
      <c r="BT259" s="150"/>
      <c r="BU259" s="150"/>
      <c r="BV259" s="150"/>
      <c r="BW259" s="150"/>
      <c r="BX259" s="150"/>
      <c r="BY259" s="150"/>
      <c r="BZ259" s="150"/>
      <c r="CA259" s="150"/>
      <c r="CB259" s="150"/>
    </row>
    <row r="260" spans="33:80">
      <c r="AG260" s="150"/>
      <c r="AH260" s="150"/>
      <c r="AI260" s="150"/>
      <c r="AJ260" s="150"/>
      <c r="AK260" s="150"/>
      <c r="AL260" s="150"/>
      <c r="AM260" s="150"/>
      <c r="AN260" s="150"/>
      <c r="AO260" s="150"/>
      <c r="AP260" s="150"/>
      <c r="AQ260" s="150"/>
      <c r="AR260" s="150"/>
      <c r="AS260" s="150"/>
      <c r="AT260" s="150"/>
      <c r="AU260" s="150"/>
      <c r="AV260" s="150"/>
      <c r="AW260" s="150"/>
      <c r="AX260" s="150"/>
      <c r="AY260" s="150"/>
      <c r="AZ260" s="150"/>
      <c r="BA260" s="150"/>
      <c r="BB260" s="150"/>
      <c r="BC260" s="150"/>
      <c r="BD260" s="150"/>
      <c r="BE260" s="150"/>
      <c r="BF260" s="150" t="s">
        <v>955</v>
      </c>
      <c r="BG260" s="150" t="s">
        <v>794</v>
      </c>
      <c r="BH260" s="150"/>
      <c r="BI260" s="150"/>
      <c r="BJ260" s="150"/>
      <c r="BK260" s="150"/>
      <c r="BL260" s="150"/>
      <c r="BM260" s="150"/>
      <c r="BN260" s="150"/>
      <c r="BO260" s="150"/>
      <c r="BP260" s="150"/>
      <c r="BQ260" s="150"/>
      <c r="BR260" s="150"/>
      <c r="BS260" s="150"/>
      <c r="BT260" s="150"/>
      <c r="BU260" s="150"/>
      <c r="BV260" s="150"/>
      <c r="BW260" s="150"/>
      <c r="BX260" s="150"/>
      <c r="BY260" s="150"/>
      <c r="BZ260" s="150"/>
      <c r="CA260" s="150"/>
      <c r="CB260" s="150"/>
    </row>
    <row r="261" spans="33:80">
      <c r="AG261" s="150"/>
      <c r="AH261" s="150"/>
      <c r="AI261" s="150"/>
      <c r="AJ261" s="150"/>
      <c r="AK261" s="150"/>
      <c r="AL261" s="150"/>
      <c r="AM261" s="150"/>
      <c r="AN261" s="150"/>
      <c r="AO261" s="150"/>
      <c r="AP261" s="150"/>
      <c r="AQ261" s="150"/>
      <c r="AR261" s="150"/>
      <c r="AS261" s="150"/>
      <c r="AT261" s="150"/>
      <c r="AU261" s="150"/>
      <c r="AV261" s="150"/>
      <c r="AW261" s="150"/>
      <c r="AX261" s="150"/>
      <c r="AY261" s="150"/>
      <c r="AZ261" s="150"/>
      <c r="BA261" s="150"/>
      <c r="BB261" s="150"/>
      <c r="BC261" s="150"/>
      <c r="BD261" s="150"/>
      <c r="BE261" s="150"/>
      <c r="BF261" s="150"/>
      <c r="BG261" s="142" t="s">
        <v>981</v>
      </c>
      <c r="BH261" s="150"/>
      <c r="BI261" s="150"/>
      <c r="BJ261" s="150"/>
      <c r="BK261" s="150"/>
      <c r="BL261" s="150"/>
      <c r="BM261" s="150"/>
      <c r="BN261" s="150"/>
      <c r="BO261" s="150"/>
      <c r="BP261" s="150"/>
      <c r="BQ261" s="150"/>
      <c r="BR261" s="150"/>
      <c r="BS261" s="150"/>
      <c r="BT261" s="150"/>
      <c r="BU261" s="150"/>
      <c r="BV261" s="150"/>
      <c r="BW261" s="150"/>
      <c r="BX261" s="150"/>
      <c r="BY261" s="150"/>
      <c r="BZ261" s="150"/>
      <c r="CA261" s="150"/>
      <c r="CB261" s="150"/>
    </row>
    <row r="262" spans="33:80">
      <c r="AG262" s="150"/>
      <c r="AH262" s="150"/>
      <c r="AI262" s="150"/>
      <c r="AJ262" s="150"/>
      <c r="AK262" s="150"/>
      <c r="AL262" s="150"/>
      <c r="AM262" s="150"/>
      <c r="AN262" s="150"/>
      <c r="AO262" s="150"/>
      <c r="AP262" s="150"/>
      <c r="AQ262" s="150"/>
      <c r="AR262" s="150"/>
      <c r="AS262" s="150"/>
      <c r="AT262" s="150"/>
      <c r="AU262" s="150"/>
      <c r="AV262" s="150"/>
      <c r="AW262" s="150"/>
      <c r="AX262" s="150"/>
      <c r="AY262" s="150"/>
      <c r="AZ262" s="150"/>
      <c r="BA262" s="150"/>
      <c r="BB262" s="150"/>
      <c r="BC262" s="150"/>
      <c r="BD262" s="150"/>
      <c r="BE262" s="150"/>
      <c r="BF262" s="150"/>
      <c r="BG262" s="142" t="s">
        <v>980</v>
      </c>
      <c r="BH262" s="150"/>
      <c r="BI262" s="150"/>
      <c r="BJ262" s="150"/>
      <c r="BK262" s="150"/>
      <c r="BL262" s="150"/>
      <c r="BM262" s="150"/>
      <c r="BN262" s="150"/>
      <c r="BO262" s="150"/>
      <c r="BP262" s="150"/>
      <c r="BQ262" s="150"/>
      <c r="BR262" s="150"/>
      <c r="BS262" s="150"/>
      <c r="BT262" s="150"/>
      <c r="BU262" s="150"/>
      <c r="BV262" s="150"/>
      <c r="BW262" s="150"/>
      <c r="BX262" s="150"/>
      <c r="BY262" s="150"/>
      <c r="BZ262" s="150"/>
      <c r="CA262" s="150"/>
      <c r="CB262" s="150"/>
    </row>
    <row r="263" spans="33:80">
      <c r="AG263" s="150"/>
      <c r="AH263" s="150"/>
      <c r="AI263" s="150"/>
      <c r="AJ263" s="150"/>
      <c r="AK263" s="150"/>
      <c r="AL263" s="150"/>
      <c r="AM263" s="150"/>
      <c r="AN263" s="150"/>
      <c r="AO263" s="150"/>
      <c r="AP263" s="150"/>
      <c r="AQ263" s="150"/>
      <c r="AR263" s="150"/>
      <c r="AS263" s="150"/>
      <c r="AT263" s="150"/>
      <c r="AU263" s="150"/>
      <c r="AV263" s="150"/>
      <c r="AW263" s="150"/>
      <c r="AX263" s="150"/>
      <c r="AY263" s="150"/>
      <c r="AZ263" s="150"/>
      <c r="BA263" s="150"/>
      <c r="BB263" s="150"/>
      <c r="BC263" s="150"/>
      <c r="BD263" s="150"/>
      <c r="BE263" s="150"/>
      <c r="BF263" s="150"/>
      <c r="BG263" s="150"/>
      <c r="BH263" s="150"/>
      <c r="BI263" s="150"/>
      <c r="BJ263" s="150"/>
      <c r="BK263" s="150"/>
      <c r="BL263" s="150"/>
      <c r="BM263" s="150"/>
      <c r="BN263" s="150"/>
      <c r="BO263" s="150"/>
      <c r="BP263" s="150"/>
      <c r="BQ263" s="150"/>
      <c r="BR263" s="150"/>
      <c r="BS263" s="150"/>
      <c r="BT263" s="150"/>
      <c r="BU263" s="150"/>
      <c r="BV263" s="150"/>
      <c r="BW263" s="150"/>
      <c r="BX263" s="150"/>
      <c r="BY263" s="150"/>
      <c r="BZ263" s="150"/>
      <c r="CA263" s="150"/>
      <c r="CB263" s="150"/>
    </row>
    <row r="264" spans="33:80">
      <c r="AG264" s="150"/>
      <c r="AH264" s="150"/>
      <c r="AI264" s="150"/>
      <c r="AJ264" s="150"/>
      <c r="AK264" s="150"/>
      <c r="AL264" s="150"/>
      <c r="AM264" s="150"/>
      <c r="AN264" s="150"/>
      <c r="AO264" s="150"/>
      <c r="AP264" s="150"/>
      <c r="AQ264" s="150"/>
      <c r="AR264" s="150"/>
      <c r="AS264" s="150"/>
      <c r="AT264" s="150"/>
      <c r="AU264" s="150"/>
      <c r="AV264" s="150"/>
      <c r="AW264" s="150"/>
      <c r="AX264" s="150"/>
      <c r="AY264" s="150"/>
      <c r="AZ264" s="150"/>
      <c r="BA264" s="150"/>
      <c r="BB264" s="150"/>
      <c r="BC264" s="150"/>
      <c r="BD264" s="150"/>
      <c r="BE264" s="150"/>
      <c r="BF264" s="150"/>
      <c r="BG264" s="150"/>
      <c r="BH264" s="150"/>
      <c r="BI264" s="150"/>
      <c r="BJ264" s="150"/>
      <c r="BK264" s="150"/>
      <c r="BL264" s="150"/>
      <c r="BM264" s="150"/>
      <c r="BN264" s="150"/>
      <c r="BO264" s="150"/>
      <c r="BP264" s="150"/>
      <c r="BQ264" s="150"/>
      <c r="BR264" s="150"/>
      <c r="BS264" s="150"/>
      <c r="BT264" s="150"/>
      <c r="BU264" s="150"/>
      <c r="BV264" s="150"/>
      <c r="BW264" s="150"/>
      <c r="BX264" s="150"/>
      <c r="BY264" s="150"/>
      <c r="BZ264" s="150"/>
      <c r="CA264" s="150"/>
      <c r="CB264" s="150"/>
    </row>
    <row r="265" spans="33:80">
      <c r="AG265" s="150"/>
      <c r="AH265" s="150"/>
      <c r="AI265" s="150"/>
      <c r="AJ265" s="150"/>
      <c r="AK265" s="150"/>
      <c r="AL265" s="150"/>
      <c r="AM265" s="150"/>
      <c r="AN265" s="150"/>
      <c r="AO265" s="150"/>
      <c r="AP265" s="150"/>
      <c r="AQ265" s="150"/>
      <c r="AR265" s="150"/>
      <c r="AS265" s="150"/>
      <c r="AT265" s="150"/>
      <c r="AU265" s="150"/>
      <c r="AV265" s="150"/>
      <c r="AW265" s="150"/>
      <c r="AX265" s="150"/>
      <c r="AY265" s="150"/>
      <c r="AZ265" s="150"/>
      <c r="BA265" s="150"/>
      <c r="BB265" s="150"/>
      <c r="BC265" s="150"/>
      <c r="BD265" s="150"/>
      <c r="BE265" s="150"/>
      <c r="BF265" s="150"/>
      <c r="BG265" s="150"/>
      <c r="BH265" s="150"/>
      <c r="BI265" s="150"/>
      <c r="BJ265" s="150"/>
      <c r="BK265" s="150"/>
      <c r="BL265" s="150"/>
      <c r="BM265" s="150"/>
      <c r="BN265" s="150"/>
      <c r="BO265" s="150"/>
      <c r="BP265" s="150"/>
      <c r="BQ265" s="150"/>
      <c r="BR265" s="150"/>
      <c r="BS265" s="150"/>
      <c r="BT265" s="150"/>
      <c r="BU265" s="150"/>
      <c r="BV265" s="150"/>
      <c r="BW265" s="150"/>
      <c r="BX265" s="150"/>
      <c r="BY265" s="150"/>
      <c r="BZ265" s="150"/>
      <c r="CA265" s="150"/>
      <c r="CB265" s="150"/>
    </row>
    <row r="266" spans="33:80">
      <c r="AG266" s="150"/>
      <c r="AH266" s="150"/>
      <c r="AI266" s="150"/>
      <c r="AJ266" s="150"/>
      <c r="AK266" s="150"/>
      <c r="AL266" s="150"/>
      <c r="AM266" s="150"/>
      <c r="AN266" s="150"/>
      <c r="AO266" s="150"/>
      <c r="AP266" s="150"/>
      <c r="AQ266" s="150"/>
      <c r="AR266" s="150"/>
      <c r="AS266" s="150"/>
      <c r="AT266" s="150"/>
      <c r="AU266" s="150"/>
      <c r="AV266" s="150"/>
      <c r="AW266" s="150"/>
      <c r="AX266" s="150"/>
      <c r="AY266" s="150"/>
      <c r="AZ266" s="150"/>
      <c r="BA266" s="150"/>
      <c r="BB266" s="150"/>
      <c r="BC266" s="150"/>
      <c r="BD266" s="150"/>
      <c r="BE266" s="150"/>
      <c r="BF266" s="150"/>
      <c r="BG266" s="150"/>
      <c r="BH266" s="150"/>
      <c r="BI266" s="150"/>
      <c r="BJ266" s="150"/>
      <c r="BK266" s="150"/>
      <c r="BL266" s="150"/>
      <c r="BM266" s="150"/>
      <c r="BN266" s="150"/>
      <c r="BO266" s="150"/>
      <c r="BP266" s="150"/>
      <c r="BQ266" s="150"/>
      <c r="BR266" s="150"/>
      <c r="BS266" s="150"/>
      <c r="BT266" s="150"/>
      <c r="BU266" s="150"/>
      <c r="BV266" s="150"/>
      <c r="BW266" s="150"/>
      <c r="BX266" s="150"/>
      <c r="BY266" s="150"/>
      <c r="BZ266" s="150"/>
      <c r="CA266" s="150"/>
      <c r="CB266" s="150"/>
    </row>
    <row r="267" spans="33:80">
      <c r="AG267" s="150"/>
      <c r="AH267" s="150"/>
      <c r="AI267" s="150"/>
      <c r="AJ267" s="150"/>
      <c r="AK267" s="150"/>
      <c r="AL267" s="150"/>
      <c r="AM267" s="150"/>
      <c r="AN267" s="150"/>
      <c r="AO267" s="150"/>
      <c r="AP267" s="150"/>
      <c r="AQ267" s="150"/>
      <c r="AR267" s="150"/>
      <c r="AS267" s="150"/>
      <c r="AT267" s="150"/>
      <c r="AU267" s="150"/>
      <c r="AV267" s="150"/>
      <c r="AW267" s="150"/>
      <c r="AX267" s="150"/>
      <c r="AY267" s="150"/>
      <c r="AZ267" s="150"/>
      <c r="BA267" s="150"/>
      <c r="BB267" s="150"/>
      <c r="BC267" s="150"/>
      <c r="BD267" s="150"/>
      <c r="BE267" s="150"/>
      <c r="BF267" s="150"/>
      <c r="BG267" s="150"/>
      <c r="BH267" s="150"/>
      <c r="BI267" s="150"/>
      <c r="BJ267" s="150"/>
      <c r="BK267" s="150"/>
      <c r="BL267" s="150"/>
      <c r="BM267" s="150"/>
      <c r="BN267" s="150"/>
      <c r="BO267" s="150"/>
      <c r="BP267" s="150"/>
      <c r="BQ267" s="150"/>
      <c r="BR267" s="150"/>
      <c r="BS267" s="150"/>
      <c r="BT267" s="150"/>
      <c r="BU267" s="150"/>
      <c r="BV267" s="150"/>
      <c r="BW267" s="150"/>
      <c r="BX267" s="150"/>
      <c r="BY267" s="150"/>
      <c r="BZ267" s="150"/>
      <c r="CA267" s="150"/>
      <c r="CB267" s="150"/>
    </row>
    <row r="268" spans="33:80">
      <c r="AG268" s="150"/>
      <c r="AH268" s="150"/>
      <c r="AI268" s="150"/>
      <c r="AJ268" s="150"/>
      <c r="AK268" s="150"/>
      <c r="AL268" s="150"/>
      <c r="AM268" s="150"/>
      <c r="AN268" s="150"/>
      <c r="AO268" s="150"/>
      <c r="AP268" s="150"/>
      <c r="AQ268" s="150"/>
      <c r="AR268" s="150"/>
      <c r="AS268" s="150"/>
      <c r="AT268" s="150"/>
      <c r="AU268" s="150"/>
      <c r="AV268" s="150"/>
      <c r="AW268" s="150"/>
      <c r="AX268" s="150"/>
      <c r="AY268" s="150"/>
      <c r="AZ268" s="150"/>
      <c r="BA268" s="150"/>
      <c r="BB268" s="150"/>
      <c r="BC268" s="150"/>
      <c r="BD268" s="150"/>
      <c r="BE268" s="150"/>
      <c r="BF268" s="150"/>
      <c r="BG268" s="150"/>
      <c r="BH268" s="150"/>
      <c r="BI268" s="150"/>
      <c r="BJ268" s="150"/>
      <c r="BK268" s="150"/>
      <c r="BL268" s="150"/>
      <c r="BM268" s="150"/>
      <c r="BN268" s="150"/>
      <c r="BO268" s="150"/>
      <c r="BP268" s="150"/>
      <c r="BQ268" s="150"/>
      <c r="BR268" s="150"/>
      <c r="BS268" s="150"/>
      <c r="BT268" s="150"/>
      <c r="BU268" s="150"/>
      <c r="BV268" s="150"/>
      <c r="BW268" s="150"/>
      <c r="BX268" s="150"/>
      <c r="BY268" s="150"/>
      <c r="BZ268" s="150"/>
      <c r="CA268" s="150"/>
      <c r="CB268" s="150"/>
    </row>
    <row r="269" spans="33:80">
      <c r="AG269" s="150"/>
      <c r="AH269" s="150"/>
      <c r="AI269" s="150"/>
      <c r="AJ269" s="150"/>
      <c r="AK269" s="150"/>
      <c r="AL269" s="150"/>
      <c r="AM269" s="150"/>
      <c r="AN269" s="150"/>
      <c r="AO269" s="150"/>
      <c r="AP269" s="150"/>
      <c r="AQ269" s="150"/>
      <c r="AR269" s="150"/>
      <c r="AS269" s="150"/>
      <c r="AT269" s="150"/>
      <c r="AU269" s="150"/>
      <c r="AV269" s="150"/>
      <c r="AW269" s="150"/>
      <c r="AX269" s="150"/>
      <c r="AY269" s="150"/>
      <c r="AZ269" s="150"/>
      <c r="BA269" s="150"/>
      <c r="BB269" s="150"/>
      <c r="BC269" s="150"/>
      <c r="BD269" s="150"/>
      <c r="BE269" s="150"/>
      <c r="BF269" s="150"/>
      <c r="BG269" s="150"/>
      <c r="BH269" s="150"/>
      <c r="BI269" s="150"/>
      <c r="BJ269" s="150"/>
      <c r="BK269" s="150"/>
      <c r="BL269" s="150"/>
      <c r="BM269" s="150"/>
      <c r="BN269" s="150"/>
      <c r="BO269" s="150"/>
      <c r="BP269" s="150"/>
      <c r="BQ269" s="150"/>
      <c r="BR269" s="150"/>
      <c r="BS269" s="150"/>
      <c r="BT269" s="150"/>
      <c r="BU269" s="150"/>
      <c r="BV269" s="150"/>
      <c r="BW269" s="150"/>
      <c r="BX269" s="150"/>
      <c r="BY269" s="150"/>
      <c r="BZ269" s="150"/>
      <c r="CA269" s="150"/>
      <c r="CB269" s="150"/>
    </row>
    <row r="270" spans="33:80">
      <c r="AG270" s="150"/>
      <c r="AH270" s="150"/>
      <c r="AI270" s="150"/>
      <c r="AJ270" s="150"/>
      <c r="AK270" s="150"/>
      <c r="AL270" s="150"/>
      <c r="AM270" s="150"/>
      <c r="AN270" s="150"/>
      <c r="AO270" s="150"/>
      <c r="AP270" s="150"/>
      <c r="AQ270" s="150"/>
      <c r="AR270" s="150"/>
      <c r="AS270" s="150"/>
      <c r="AT270" s="150"/>
      <c r="AU270" s="150"/>
      <c r="AV270" s="150"/>
      <c r="AW270" s="150"/>
      <c r="AX270" s="150"/>
      <c r="AY270" s="150"/>
      <c r="AZ270" s="150"/>
      <c r="BA270" s="150"/>
      <c r="BB270" s="150"/>
      <c r="BC270" s="150"/>
      <c r="BD270" s="150"/>
      <c r="BE270" s="150"/>
      <c r="BF270" s="150"/>
      <c r="BG270" s="150"/>
      <c r="BH270" s="150"/>
      <c r="BI270" s="150"/>
      <c r="BJ270" s="150"/>
      <c r="BK270" s="150"/>
      <c r="BL270" s="150"/>
      <c r="BM270" s="150"/>
      <c r="BN270" s="150"/>
      <c r="BO270" s="150"/>
      <c r="BP270" s="150"/>
      <c r="BQ270" s="150"/>
      <c r="BR270" s="150"/>
      <c r="BS270" s="150"/>
      <c r="BT270" s="150"/>
      <c r="BU270" s="150"/>
      <c r="BV270" s="150"/>
      <c r="BW270" s="150"/>
      <c r="BX270" s="150"/>
      <c r="BY270" s="150"/>
      <c r="BZ270" s="150"/>
      <c r="CA270" s="150"/>
      <c r="CB270" s="150"/>
    </row>
    <row r="271" spans="33:80">
      <c r="AG271" s="150"/>
      <c r="AH271" s="150"/>
      <c r="AI271" s="150"/>
      <c r="AJ271" s="150"/>
      <c r="AK271" s="150"/>
      <c r="AL271" s="150"/>
      <c r="AM271" s="150"/>
      <c r="AN271" s="150"/>
      <c r="AO271" s="150"/>
      <c r="AP271" s="150"/>
      <c r="AQ271" s="150"/>
      <c r="AR271" s="150"/>
      <c r="AS271" s="150"/>
      <c r="AT271" s="150"/>
      <c r="AU271" s="150"/>
      <c r="AV271" s="150"/>
      <c r="AW271" s="150"/>
      <c r="AX271" s="150"/>
      <c r="AY271" s="150"/>
      <c r="AZ271" s="150"/>
      <c r="BA271" s="150"/>
      <c r="BB271" s="150"/>
      <c r="BC271" s="150"/>
      <c r="BD271" s="150"/>
      <c r="BE271" s="150"/>
      <c r="BF271" s="150"/>
      <c r="BG271" s="150"/>
      <c r="BH271" s="150"/>
      <c r="BI271" s="150"/>
      <c r="BJ271" s="150"/>
      <c r="BK271" s="150"/>
      <c r="BL271" s="150"/>
      <c r="BM271" s="150"/>
      <c r="BN271" s="150"/>
      <c r="BO271" s="150"/>
      <c r="BP271" s="150"/>
      <c r="BQ271" s="150"/>
      <c r="BR271" s="150"/>
      <c r="BS271" s="150"/>
      <c r="BT271" s="150"/>
      <c r="BU271" s="150"/>
      <c r="BV271" s="150"/>
      <c r="BW271" s="150"/>
      <c r="BX271" s="150"/>
      <c r="BY271" s="150"/>
      <c r="BZ271" s="150"/>
      <c r="CA271" s="150"/>
      <c r="CB271" s="150"/>
    </row>
    <row r="272" spans="33:80">
      <c r="AG272" s="150"/>
      <c r="AH272" s="150"/>
      <c r="AI272" s="150"/>
      <c r="AJ272" s="150"/>
      <c r="AK272" s="150"/>
      <c r="AL272" s="150"/>
      <c r="AM272" s="150"/>
      <c r="AN272" s="150"/>
      <c r="AO272" s="150"/>
      <c r="AP272" s="150"/>
      <c r="AQ272" s="150"/>
      <c r="AR272" s="150"/>
      <c r="AS272" s="150"/>
      <c r="AT272" s="150"/>
      <c r="AU272" s="150"/>
      <c r="AV272" s="150"/>
      <c r="AW272" s="150"/>
      <c r="AX272" s="150"/>
      <c r="AY272" s="150"/>
      <c r="AZ272" s="150"/>
      <c r="BA272" s="150"/>
      <c r="BB272" s="150"/>
      <c r="BC272" s="150"/>
      <c r="BD272" s="150"/>
      <c r="BE272" s="150"/>
      <c r="BF272" s="150"/>
      <c r="BG272" s="150"/>
      <c r="BH272" s="150"/>
      <c r="BI272" s="150"/>
      <c r="BJ272" s="150"/>
      <c r="BK272" s="150"/>
      <c r="BL272" s="150"/>
      <c r="BM272" s="150"/>
      <c r="BN272" s="150"/>
      <c r="BO272" s="150"/>
      <c r="BP272" s="150"/>
      <c r="BQ272" s="150"/>
      <c r="BR272" s="150"/>
      <c r="BS272" s="150"/>
      <c r="BT272" s="150"/>
      <c r="BU272" s="150"/>
      <c r="BV272" s="150"/>
      <c r="BW272" s="150"/>
      <c r="BX272" s="150"/>
      <c r="BY272" s="150"/>
      <c r="BZ272" s="150"/>
      <c r="CA272" s="150"/>
      <c r="CB272" s="150"/>
    </row>
    <row r="273" spans="33:80">
      <c r="AG273" s="150"/>
      <c r="AH273" s="150"/>
      <c r="AI273" s="150"/>
      <c r="AJ273" s="150"/>
      <c r="AK273" s="150"/>
      <c r="AL273" s="150"/>
      <c r="AM273" s="150"/>
      <c r="AN273" s="150"/>
      <c r="AO273" s="150"/>
      <c r="AP273" s="150"/>
      <c r="AQ273" s="150"/>
      <c r="AR273" s="150"/>
      <c r="AS273" s="150"/>
      <c r="AT273" s="150"/>
      <c r="AU273" s="150"/>
      <c r="AV273" s="150"/>
      <c r="AW273" s="150"/>
      <c r="AX273" s="150"/>
      <c r="AY273" s="150"/>
      <c r="AZ273" s="150"/>
      <c r="BA273" s="150"/>
      <c r="BB273" s="150"/>
      <c r="BC273" s="150"/>
      <c r="BD273" s="150"/>
      <c r="BE273" s="150"/>
      <c r="BF273" s="154" t="s">
        <v>961</v>
      </c>
      <c r="BG273" s="150" t="s">
        <v>795</v>
      </c>
      <c r="BH273" s="150"/>
      <c r="BI273" s="150"/>
      <c r="BJ273" s="150"/>
      <c r="BK273" s="150"/>
      <c r="BL273" s="150"/>
      <c r="BM273" s="150"/>
      <c r="BN273" s="150"/>
      <c r="BO273" s="150"/>
      <c r="BP273" s="150"/>
      <c r="BQ273" s="150"/>
      <c r="BR273" s="150"/>
      <c r="BS273" s="150"/>
      <c r="BT273" s="150"/>
      <c r="BU273" s="150"/>
      <c r="BV273" s="150"/>
      <c r="BW273" s="150"/>
      <c r="BX273" s="150"/>
      <c r="BY273" s="150"/>
      <c r="BZ273" s="150"/>
      <c r="CA273" s="150"/>
      <c r="CB273" s="150"/>
    </row>
    <row r="274" spans="33:80">
      <c r="AG274" s="150"/>
      <c r="AH274" s="150"/>
      <c r="AI274" s="150"/>
      <c r="AJ274" s="150"/>
      <c r="AK274" s="150"/>
      <c r="AL274" s="150"/>
      <c r="AM274" s="150"/>
      <c r="AN274" s="150"/>
      <c r="AO274" s="150"/>
      <c r="AP274" s="150"/>
      <c r="AQ274" s="150"/>
      <c r="AR274" s="150"/>
      <c r="AS274" s="150"/>
      <c r="AT274" s="150"/>
      <c r="AU274" s="150"/>
      <c r="AV274" s="150"/>
      <c r="AW274" s="150"/>
      <c r="AX274" s="150"/>
      <c r="AY274" s="150"/>
      <c r="AZ274" s="150"/>
      <c r="BA274" s="150"/>
      <c r="BB274" s="150"/>
      <c r="BC274" s="150"/>
      <c r="BD274" s="150"/>
      <c r="BE274" s="150"/>
      <c r="BF274" s="150"/>
      <c r="BG274" s="154"/>
      <c r="BH274" s="154"/>
      <c r="BI274" s="154"/>
      <c r="BJ274" s="150"/>
      <c r="BK274" s="150"/>
      <c r="BL274" s="150"/>
      <c r="BM274" s="150"/>
      <c r="BN274" s="150"/>
      <c r="BO274" s="150"/>
      <c r="BP274" s="150"/>
      <c r="BQ274" s="150"/>
      <c r="BR274" s="150"/>
      <c r="BS274" s="150"/>
      <c r="BT274" s="150"/>
      <c r="BU274" s="150"/>
      <c r="BV274" s="150"/>
      <c r="BW274" s="150"/>
      <c r="BX274" s="150"/>
      <c r="BY274" s="150"/>
      <c r="BZ274" s="150"/>
      <c r="CA274" s="150"/>
      <c r="CB274" s="150"/>
    </row>
    <row r="275" spans="33:80">
      <c r="AG275" s="150"/>
      <c r="AH275" s="150"/>
      <c r="AI275" s="150"/>
      <c r="AJ275" s="150"/>
      <c r="AK275" s="150"/>
      <c r="AL275" s="150"/>
      <c r="AM275" s="150"/>
      <c r="AN275" s="150"/>
      <c r="AO275" s="150"/>
      <c r="AP275" s="150"/>
      <c r="AQ275" s="150"/>
      <c r="AR275" s="150"/>
      <c r="AS275" s="150"/>
      <c r="AT275" s="150"/>
      <c r="AU275" s="150"/>
      <c r="AV275" s="150"/>
      <c r="AW275" s="150"/>
      <c r="AX275" s="150"/>
      <c r="AY275" s="150"/>
      <c r="AZ275" s="150"/>
      <c r="BA275" s="150"/>
      <c r="BB275" s="150"/>
      <c r="BC275" s="150"/>
      <c r="BD275" s="150"/>
      <c r="BE275" s="150"/>
      <c r="BF275" s="150"/>
      <c r="BG275" s="155" t="s">
        <v>369</v>
      </c>
      <c r="BH275" s="150"/>
      <c r="BI275" s="150"/>
      <c r="BJ275" s="150"/>
      <c r="BK275" s="150"/>
      <c r="BL275" s="150"/>
      <c r="BM275" s="150"/>
      <c r="BN275" s="150"/>
      <c r="BO275" s="150"/>
      <c r="BP275" s="150"/>
      <c r="BQ275" s="150"/>
      <c r="BR275" s="150"/>
      <c r="BS275" s="150"/>
      <c r="BT275" s="150"/>
      <c r="BU275" s="150"/>
      <c r="BV275" s="150"/>
      <c r="BW275" s="150"/>
      <c r="BX275" s="150"/>
      <c r="BY275" s="150"/>
      <c r="BZ275" s="150"/>
      <c r="CA275" s="150"/>
      <c r="CB275" s="150"/>
    </row>
    <row r="276" spans="33:80" ht="38.25" customHeight="1">
      <c r="AG276" s="150"/>
      <c r="AH276" s="150"/>
      <c r="AI276" s="150"/>
      <c r="AJ276" s="150"/>
      <c r="AK276" s="150"/>
      <c r="AL276" s="150"/>
      <c r="AM276" s="150"/>
      <c r="AN276" s="150"/>
      <c r="AO276" s="150"/>
      <c r="AP276" s="150"/>
      <c r="AQ276" s="150"/>
      <c r="AR276" s="150"/>
      <c r="AS276" s="150"/>
      <c r="AT276" s="150"/>
      <c r="AU276" s="150"/>
      <c r="AV276" s="150"/>
      <c r="AW276" s="150"/>
      <c r="AX276" s="150"/>
      <c r="AY276" s="150"/>
      <c r="AZ276" s="150"/>
      <c r="BA276" s="150"/>
      <c r="BB276" s="150"/>
      <c r="BC276" s="150"/>
      <c r="BD276" s="150"/>
      <c r="BE276" s="150"/>
      <c r="BF276" s="156" t="s">
        <v>796</v>
      </c>
      <c r="BG276" s="156" t="s">
        <v>797</v>
      </c>
      <c r="BH276" s="156" t="s">
        <v>798</v>
      </c>
      <c r="BI276" s="150"/>
      <c r="BJ276" s="150"/>
      <c r="BK276" s="150"/>
      <c r="BL276" s="150"/>
      <c r="BM276" s="150"/>
      <c r="BN276" s="150"/>
      <c r="BO276" s="150"/>
      <c r="BP276" s="150"/>
      <c r="BQ276" s="150"/>
      <c r="BR276" s="150"/>
      <c r="BS276" s="150"/>
      <c r="BT276" s="150"/>
      <c r="BU276" s="150"/>
      <c r="BV276" s="150"/>
      <c r="BW276" s="150"/>
      <c r="BX276" s="150"/>
      <c r="BY276" s="150"/>
      <c r="BZ276" s="150"/>
      <c r="CA276" s="150"/>
      <c r="CB276" s="150"/>
    </row>
    <row r="277" spans="33:80">
      <c r="AG277" s="150"/>
      <c r="AH277" s="150"/>
      <c r="AI277" s="150"/>
      <c r="AJ277" s="150"/>
      <c r="AK277" s="150"/>
      <c r="AL277" s="150"/>
      <c r="AM277" s="150"/>
      <c r="AN277" s="150"/>
      <c r="AO277" s="150"/>
      <c r="AP277" s="150"/>
      <c r="AQ277" s="150"/>
      <c r="AR277" s="150"/>
      <c r="AS277" s="150"/>
      <c r="AT277" s="150"/>
      <c r="AU277" s="150"/>
      <c r="AV277" s="150"/>
      <c r="AW277" s="150"/>
      <c r="AX277" s="150"/>
      <c r="AY277" s="150"/>
      <c r="AZ277" s="150"/>
      <c r="BA277" s="150"/>
      <c r="BB277" s="150"/>
      <c r="BC277" s="150"/>
      <c r="BD277" s="150"/>
      <c r="BE277" s="150"/>
      <c r="BF277" s="157">
        <v>164.6</v>
      </c>
      <c r="BG277" s="158">
        <v>1</v>
      </c>
      <c r="BH277" s="159" t="s">
        <v>105</v>
      </c>
      <c r="BI277" s="150"/>
      <c r="BJ277" s="150"/>
      <c r="BK277" s="150"/>
      <c r="BL277" s="150"/>
      <c r="BM277" s="150"/>
      <c r="BN277" s="150"/>
      <c r="BO277" s="150"/>
      <c r="BP277" s="150"/>
      <c r="BQ277" s="150"/>
      <c r="BR277" s="150"/>
      <c r="BS277" s="150"/>
      <c r="BT277" s="150"/>
      <c r="BU277" s="150"/>
      <c r="BV277" s="150"/>
      <c r="BW277" s="150"/>
      <c r="BX277" s="150"/>
      <c r="BY277" s="150"/>
      <c r="BZ277" s="150"/>
      <c r="CA277" s="150"/>
      <c r="CB277" s="150"/>
    </row>
    <row r="278" spans="33:80">
      <c r="AG278" s="150"/>
      <c r="AH278" s="150"/>
      <c r="AI278" s="150"/>
      <c r="AJ278" s="150"/>
      <c r="AK278" s="150"/>
      <c r="AL278" s="150"/>
      <c r="AM278" s="150"/>
      <c r="AN278" s="150"/>
      <c r="AO278" s="150"/>
      <c r="AP278" s="150"/>
      <c r="AQ278" s="150"/>
      <c r="AR278" s="150"/>
      <c r="AS278" s="150"/>
      <c r="AT278" s="150"/>
      <c r="AU278" s="150"/>
      <c r="AV278" s="150"/>
      <c r="AW278" s="150"/>
      <c r="AX278" s="150"/>
      <c r="AY278" s="150"/>
      <c r="AZ278" s="150"/>
      <c r="BA278" s="150"/>
      <c r="BB278" s="150"/>
      <c r="BC278" s="150"/>
      <c r="BD278" s="150"/>
      <c r="BE278" s="150"/>
      <c r="BF278" s="157">
        <v>411.5</v>
      </c>
      <c r="BG278" s="158">
        <v>3</v>
      </c>
      <c r="BH278" s="159" t="s">
        <v>105</v>
      </c>
      <c r="BI278" s="150"/>
      <c r="BJ278" s="150"/>
      <c r="BK278" s="150"/>
      <c r="BL278" s="150"/>
      <c r="BM278" s="150"/>
      <c r="BN278" s="150"/>
      <c r="BO278" s="150"/>
      <c r="BP278" s="150"/>
      <c r="BQ278" s="150"/>
      <c r="BR278" s="150"/>
      <c r="BS278" s="150"/>
      <c r="BT278" s="150"/>
      <c r="BU278" s="150"/>
      <c r="BV278" s="150"/>
      <c r="BW278" s="150"/>
      <c r="BX278" s="150"/>
      <c r="BY278" s="150"/>
      <c r="BZ278" s="150"/>
      <c r="CA278" s="150"/>
      <c r="CB278" s="150"/>
    </row>
    <row r="279" spans="33:80" ht="13.8" thickBot="1">
      <c r="AG279" s="150"/>
      <c r="AH279" s="150"/>
      <c r="AI279" s="150"/>
      <c r="AJ279" s="150"/>
      <c r="AK279" s="150"/>
      <c r="AL279" s="150"/>
      <c r="AM279" s="150"/>
      <c r="AN279" s="150"/>
      <c r="AO279" s="150"/>
      <c r="AP279" s="150"/>
      <c r="AQ279" s="150"/>
      <c r="AR279" s="150"/>
      <c r="AS279" s="150"/>
      <c r="AT279" s="150"/>
      <c r="AU279" s="150"/>
      <c r="AV279" s="150"/>
      <c r="AW279" s="150"/>
      <c r="AX279" s="150"/>
      <c r="AY279" s="150"/>
      <c r="AZ279" s="150"/>
      <c r="BA279" s="150"/>
      <c r="BB279" s="150"/>
      <c r="BC279" s="150"/>
      <c r="BD279" s="150"/>
      <c r="BE279" s="150"/>
      <c r="BF279" s="160">
        <f>SUM(BF277:BF278)</f>
        <v>576.1</v>
      </c>
      <c r="BG279" s="160">
        <f>SUM(BG277:BG278)</f>
        <v>4</v>
      </c>
      <c r="BH279" s="161" t="s">
        <v>105</v>
      </c>
      <c r="BI279" s="150" t="s">
        <v>445</v>
      </c>
      <c r="BJ279" s="150"/>
      <c r="BK279" s="150"/>
      <c r="BL279" s="150"/>
      <c r="BM279" s="150"/>
      <c r="BN279" s="150"/>
      <c r="BO279" s="150"/>
      <c r="BP279" s="129" t="s">
        <v>866</v>
      </c>
      <c r="BQ279" s="150"/>
      <c r="BR279" s="150"/>
      <c r="BS279" s="150"/>
      <c r="BT279" s="150"/>
      <c r="BU279" s="150"/>
      <c r="BV279" s="150"/>
      <c r="BW279" s="150"/>
      <c r="BX279" s="150"/>
      <c r="BY279" s="150"/>
      <c r="BZ279" s="150"/>
      <c r="CA279" s="150"/>
      <c r="CB279" s="150"/>
    </row>
    <row r="280" spans="33:80" ht="13.8" thickTop="1">
      <c r="AG280" s="150"/>
      <c r="AH280" s="150"/>
      <c r="AI280" s="150"/>
      <c r="AJ280" s="150"/>
      <c r="AK280" s="150"/>
      <c r="AL280" s="150"/>
      <c r="AM280" s="150"/>
      <c r="AN280" s="150"/>
      <c r="AO280" s="150"/>
      <c r="AP280" s="150"/>
      <c r="AQ280" s="150"/>
      <c r="AR280" s="150"/>
      <c r="AS280" s="150"/>
      <c r="AT280" s="150"/>
      <c r="AU280" s="150"/>
      <c r="AV280" s="150"/>
      <c r="AW280" s="150"/>
      <c r="AX280" s="150"/>
      <c r="AY280" s="150"/>
      <c r="AZ280" s="150"/>
      <c r="BA280" s="150"/>
      <c r="BB280" s="150"/>
      <c r="BC280" s="150"/>
      <c r="BD280" s="150"/>
      <c r="BE280" s="150"/>
      <c r="BF280" s="150"/>
      <c r="BG280" s="150"/>
      <c r="BH280" s="150"/>
      <c r="BI280" s="150"/>
      <c r="BJ280" s="150"/>
      <c r="BK280" s="150"/>
      <c r="BL280" s="150"/>
      <c r="BM280" s="150"/>
      <c r="BN280" s="150"/>
      <c r="BO280" s="150"/>
      <c r="BP280" s="150"/>
      <c r="BQ280" s="150"/>
      <c r="BR280" s="150"/>
      <c r="BS280" s="150"/>
      <c r="BT280" s="150"/>
      <c r="BU280" s="150"/>
      <c r="BV280" s="150"/>
      <c r="BW280" s="150"/>
      <c r="BX280" s="150"/>
      <c r="BY280" s="150"/>
      <c r="BZ280" s="150"/>
      <c r="CA280" s="150"/>
      <c r="CB280" s="150"/>
    </row>
    <row r="281" spans="33:80">
      <c r="AG281" s="150"/>
      <c r="AH281" s="150"/>
      <c r="AI281" s="150"/>
      <c r="AJ281" s="150"/>
      <c r="AK281" s="150"/>
      <c r="AL281" s="150"/>
      <c r="AM281" s="150"/>
      <c r="AN281" s="150"/>
      <c r="AO281" s="150"/>
      <c r="AP281" s="150"/>
      <c r="AQ281" s="150"/>
      <c r="AR281" s="150"/>
      <c r="AS281" s="150"/>
      <c r="AT281" s="150"/>
      <c r="AU281" s="150"/>
      <c r="AV281" s="150"/>
      <c r="AW281" s="150"/>
      <c r="AX281" s="150"/>
      <c r="AY281" s="150"/>
      <c r="AZ281" s="150"/>
      <c r="BA281" s="150"/>
      <c r="BB281" s="150"/>
      <c r="BC281" s="150"/>
      <c r="BD281" s="150"/>
      <c r="BE281" s="150"/>
      <c r="BF281" s="150"/>
      <c r="BG281" s="150"/>
      <c r="BH281" s="150"/>
      <c r="BI281" s="150"/>
      <c r="BJ281" s="150"/>
      <c r="BK281" s="150"/>
      <c r="BL281" s="150"/>
      <c r="BM281" s="150"/>
      <c r="BN281" s="150"/>
      <c r="BO281" s="150"/>
      <c r="BP281" s="150"/>
      <c r="BQ281" s="150"/>
      <c r="BR281" s="150"/>
      <c r="BS281" s="150"/>
      <c r="BT281" s="150"/>
      <c r="BU281" s="150"/>
      <c r="BV281" s="150"/>
      <c r="BW281" s="150"/>
      <c r="BX281" s="150"/>
      <c r="BY281" s="150"/>
      <c r="BZ281" s="150"/>
      <c r="CA281" s="150"/>
      <c r="CB281" s="150"/>
    </row>
    <row r="282" spans="33:80">
      <c r="AG282" s="150"/>
      <c r="AH282" s="150"/>
      <c r="AI282" s="150"/>
      <c r="AJ282" s="150"/>
      <c r="AK282" s="150"/>
      <c r="AL282" s="150"/>
      <c r="AM282" s="150"/>
      <c r="AN282" s="150"/>
      <c r="AO282" s="150"/>
      <c r="AP282" s="150"/>
      <c r="AQ282" s="150"/>
      <c r="AR282" s="150"/>
      <c r="AS282" s="150"/>
      <c r="AT282" s="150"/>
      <c r="AU282" s="150"/>
      <c r="AV282" s="150"/>
      <c r="AW282" s="150"/>
      <c r="AX282" s="150"/>
      <c r="AY282" s="150"/>
      <c r="AZ282" s="150"/>
      <c r="BA282" s="150"/>
      <c r="BB282" s="150"/>
      <c r="BC282" s="150"/>
      <c r="BD282" s="150"/>
      <c r="BE282" s="150"/>
      <c r="BF282" s="142" t="s">
        <v>966</v>
      </c>
      <c r="BG282" s="129" t="s">
        <v>984</v>
      </c>
      <c r="BH282" s="149"/>
      <c r="BI282" s="149"/>
      <c r="BJ282" s="149"/>
      <c r="BK282" s="149"/>
      <c r="BL282" s="149"/>
      <c r="BM282" s="149"/>
      <c r="BN282" s="149"/>
      <c r="BO282" s="149"/>
      <c r="BP282" s="149"/>
      <c r="BQ282" s="149"/>
      <c r="BR282" s="149"/>
      <c r="BS282" s="149"/>
      <c r="BT282" s="149"/>
      <c r="BU282" s="149"/>
      <c r="BV282" s="149"/>
      <c r="BW282" s="129" t="s">
        <v>866</v>
      </c>
      <c r="BX282" s="150"/>
      <c r="BY282" s="150"/>
      <c r="BZ282" s="150"/>
      <c r="CA282" s="150"/>
      <c r="CB282" s="150"/>
    </row>
    <row r="283" spans="33:80">
      <c r="AG283" s="150"/>
      <c r="AH283" s="150"/>
      <c r="AI283" s="150"/>
      <c r="AJ283" s="150"/>
      <c r="AK283" s="150"/>
      <c r="AL283" s="150"/>
      <c r="AM283" s="150"/>
      <c r="AN283" s="150"/>
      <c r="AO283" s="150"/>
      <c r="AP283" s="150"/>
      <c r="AQ283" s="150"/>
      <c r="AR283" s="150"/>
      <c r="AS283" s="150"/>
      <c r="AT283" s="150"/>
      <c r="AU283" s="150"/>
      <c r="AV283" s="150"/>
      <c r="AW283" s="150"/>
      <c r="AX283" s="150"/>
      <c r="AY283" s="150"/>
      <c r="AZ283" s="150"/>
      <c r="BA283" s="150"/>
      <c r="BB283" s="150"/>
      <c r="BC283" s="150"/>
      <c r="BD283" s="150"/>
      <c r="BE283" s="150"/>
      <c r="BF283" s="150"/>
      <c r="BG283" s="150"/>
      <c r="BH283" s="150"/>
      <c r="BI283" s="150"/>
      <c r="BJ283" s="150"/>
      <c r="BK283" s="150"/>
      <c r="BL283" s="150"/>
      <c r="BM283" s="150"/>
      <c r="BN283" s="150"/>
      <c r="BO283" s="150"/>
      <c r="BP283" s="150"/>
      <c r="BQ283" s="150"/>
      <c r="BR283" s="150"/>
      <c r="BS283" s="150"/>
      <c r="BT283" s="150"/>
      <c r="BU283" s="150"/>
      <c r="BV283" s="150"/>
      <c r="BW283" s="150"/>
      <c r="BX283" s="150"/>
      <c r="BY283" s="150"/>
      <c r="BZ283" s="150"/>
      <c r="CA283" s="150"/>
      <c r="CB283" s="150"/>
    </row>
    <row r="284" spans="33:80">
      <c r="AG284" s="150"/>
      <c r="AH284" s="150"/>
      <c r="AI284" s="150"/>
      <c r="AJ284" s="150"/>
      <c r="AK284" s="150"/>
      <c r="AL284" s="150"/>
      <c r="AM284" s="150"/>
      <c r="AN284" s="150"/>
      <c r="AO284" s="150"/>
      <c r="AP284" s="150"/>
      <c r="AQ284" s="150"/>
      <c r="AR284" s="150"/>
      <c r="AS284" s="150"/>
      <c r="AT284" s="150"/>
      <c r="AU284" s="150"/>
      <c r="AV284" s="150"/>
      <c r="AW284" s="150"/>
      <c r="AX284" s="150"/>
      <c r="AY284" s="150"/>
      <c r="AZ284" s="150"/>
      <c r="BA284" s="150"/>
      <c r="BB284" s="150"/>
      <c r="BC284" s="150"/>
      <c r="BD284" s="150"/>
      <c r="BE284" s="150"/>
      <c r="BF284" s="150"/>
      <c r="BG284" s="150"/>
      <c r="BH284" s="150"/>
      <c r="BI284" s="150"/>
      <c r="BJ284" s="150"/>
      <c r="BK284" s="150"/>
      <c r="BL284" s="150"/>
      <c r="BM284" s="150"/>
      <c r="BN284" s="150"/>
      <c r="BO284" s="150"/>
      <c r="BP284" s="150"/>
      <c r="BQ284" s="150"/>
      <c r="BR284" s="150"/>
      <c r="BS284" s="150"/>
      <c r="BT284" s="150"/>
      <c r="BU284" s="150"/>
      <c r="BV284" s="150"/>
      <c r="BW284" s="150"/>
      <c r="BX284" s="150"/>
      <c r="BY284" s="150"/>
      <c r="BZ284" s="150"/>
      <c r="CA284" s="150"/>
      <c r="CB284" s="150"/>
    </row>
    <row r="285" spans="33:80">
      <c r="AG285" s="150"/>
      <c r="AH285" s="150"/>
      <c r="AI285" s="150"/>
      <c r="AJ285" s="150"/>
      <c r="AK285" s="150"/>
      <c r="AL285" s="150"/>
      <c r="AM285" s="150"/>
      <c r="AN285" s="150"/>
      <c r="AO285" s="150"/>
      <c r="AP285" s="150"/>
      <c r="AQ285" s="150"/>
      <c r="AR285" s="150"/>
      <c r="AS285" s="150"/>
      <c r="AT285" s="150"/>
      <c r="AU285" s="150"/>
      <c r="AV285" s="150"/>
      <c r="AW285" s="150"/>
      <c r="AX285" s="150"/>
      <c r="AY285" s="150"/>
      <c r="AZ285" s="150"/>
      <c r="BA285" s="150"/>
      <c r="BB285" s="150"/>
      <c r="BC285" s="150"/>
      <c r="BD285" s="150"/>
      <c r="BE285" s="150"/>
      <c r="BF285" s="150"/>
      <c r="BG285" s="150"/>
      <c r="BH285" s="150"/>
      <c r="BI285" s="150"/>
      <c r="BJ285" s="150"/>
      <c r="BK285" s="150"/>
      <c r="BL285" s="150"/>
      <c r="BM285" s="150"/>
      <c r="BN285" s="150"/>
      <c r="BO285" s="150"/>
      <c r="BP285" s="150"/>
      <c r="BQ285" s="150"/>
      <c r="BR285" s="150"/>
      <c r="BS285" s="150"/>
      <c r="BT285" s="150"/>
      <c r="BU285" s="150"/>
      <c r="BV285" s="150"/>
      <c r="BW285" s="150"/>
      <c r="BX285" s="150"/>
      <c r="BY285" s="150"/>
      <c r="BZ285" s="150"/>
      <c r="CA285" s="150"/>
      <c r="CB285" s="150"/>
    </row>
    <row r="286" spans="33:80">
      <c r="AG286" s="150"/>
      <c r="AH286" s="150"/>
      <c r="AI286" s="150"/>
      <c r="AJ286" s="150"/>
      <c r="AK286" s="150"/>
      <c r="AL286" s="150"/>
      <c r="AM286" s="150"/>
      <c r="AN286" s="150"/>
      <c r="AO286" s="150"/>
      <c r="AP286" s="150"/>
      <c r="AQ286" s="150"/>
      <c r="AR286" s="150"/>
      <c r="AS286" s="150"/>
      <c r="AT286" s="150"/>
      <c r="AU286" s="150"/>
      <c r="AV286" s="150"/>
      <c r="AW286" s="150"/>
      <c r="AX286" s="150"/>
      <c r="AY286" s="150"/>
      <c r="AZ286" s="150"/>
      <c r="BA286" s="150"/>
      <c r="BB286" s="150"/>
      <c r="BC286" s="150"/>
      <c r="BD286" s="150"/>
      <c r="BE286" s="150"/>
      <c r="BF286" s="150"/>
      <c r="BG286" s="150"/>
      <c r="BH286" s="150"/>
      <c r="BI286" s="150"/>
      <c r="BJ286" s="150"/>
      <c r="BK286" s="150"/>
      <c r="BL286" s="150"/>
      <c r="BM286" s="150"/>
      <c r="BN286" s="150"/>
      <c r="BO286" s="150"/>
      <c r="BP286" s="150"/>
      <c r="BQ286" s="150"/>
      <c r="BR286" s="150"/>
      <c r="BS286" s="150"/>
      <c r="BT286" s="150"/>
      <c r="BU286" s="150"/>
      <c r="BV286" s="150"/>
      <c r="BW286" s="150"/>
      <c r="BX286" s="150"/>
      <c r="BY286" s="150"/>
      <c r="BZ286" s="150"/>
      <c r="CA286" s="150"/>
      <c r="CB286" s="150"/>
    </row>
    <row r="287" spans="33:80">
      <c r="AG287" s="150"/>
      <c r="AH287" s="150"/>
      <c r="AI287" s="150"/>
      <c r="AJ287" s="150"/>
      <c r="AK287" s="150"/>
      <c r="AL287" s="150"/>
      <c r="AM287" s="150"/>
      <c r="AN287" s="150"/>
      <c r="AO287" s="150"/>
      <c r="AP287" s="150"/>
      <c r="AQ287" s="150"/>
      <c r="AR287" s="150"/>
      <c r="AS287" s="150"/>
      <c r="AT287" s="150"/>
      <c r="AU287" s="150"/>
      <c r="AV287" s="150"/>
      <c r="AW287" s="150"/>
      <c r="AX287" s="150"/>
      <c r="AY287" s="150"/>
      <c r="AZ287" s="150"/>
      <c r="BA287" s="150"/>
      <c r="BB287" s="150"/>
      <c r="BC287" s="150"/>
      <c r="BD287" s="150"/>
      <c r="BE287" s="150"/>
      <c r="BF287" s="150"/>
      <c r="BG287" s="150"/>
      <c r="BH287" s="150"/>
      <c r="BI287" s="150"/>
      <c r="BJ287" s="150"/>
      <c r="BK287" s="150"/>
      <c r="BL287" s="150"/>
      <c r="BM287" s="150"/>
      <c r="BN287" s="150"/>
      <c r="BO287" s="150"/>
      <c r="BP287" s="150"/>
      <c r="BQ287" s="150"/>
      <c r="BR287" s="150"/>
      <c r="BS287" s="150"/>
      <c r="BT287" s="150"/>
      <c r="BU287" s="150"/>
      <c r="BV287" s="150"/>
      <c r="BW287" s="150"/>
      <c r="BX287" s="150"/>
      <c r="BY287" s="150"/>
      <c r="BZ287" s="150"/>
      <c r="CA287" s="150"/>
      <c r="CB287" s="150"/>
    </row>
    <row r="288" spans="33:80">
      <c r="AG288" s="150"/>
      <c r="AH288" s="150"/>
      <c r="AI288" s="150"/>
      <c r="AJ288" s="150"/>
      <c r="AK288" s="150"/>
      <c r="AL288" s="150"/>
      <c r="AM288" s="150"/>
      <c r="AN288" s="150"/>
      <c r="AO288" s="150"/>
      <c r="AP288" s="150"/>
      <c r="AQ288" s="150"/>
      <c r="AR288" s="150"/>
      <c r="AS288" s="150"/>
      <c r="AT288" s="150"/>
      <c r="AU288" s="150"/>
      <c r="AV288" s="150"/>
      <c r="AW288" s="150"/>
      <c r="AX288" s="150"/>
      <c r="AY288" s="150"/>
      <c r="AZ288" s="150"/>
      <c r="BA288" s="150"/>
      <c r="BB288" s="150"/>
      <c r="BC288" s="150"/>
      <c r="BD288" s="150"/>
      <c r="BE288" s="150"/>
      <c r="BF288" s="150"/>
      <c r="BG288" s="150"/>
      <c r="BH288" s="150"/>
      <c r="BI288" s="150"/>
      <c r="BJ288" s="150"/>
      <c r="BK288" s="150"/>
      <c r="BL288" s="150"/>
      <c r="BM288" s="150"/>
      <c r="BN288" s="150"/>
      <c r="BO288" s="150"/>
      <c r="BP288" s="150"/>
      <c r="BQ288" s="150"/>
      <c r="BR288" s="150"/>
      <c r="BS288" s="150"/>
      <c r="BT288" s="150"/>
      <c r="BU288" s="150"/>
      <c r="BV288" s="150"/>
      <c r="BW288" s="150"/>
      <c r="BX288" s="150"/>
      <c r="BY288" s="150"/>
      <c r="BZ288" s="150"/>
      <c r="CA288" s="150"/>
      <c r="CB288" s="150"/>
    </row>
    <row r="289" spans="33:80">
      <c r="AG289" s="150"/>
      <c r="AH289" s="150"/>
      <c r="AI289" s="150"/>
      <c r="AJ289" s="150"/>
      <c r="AK289" s="150"/>
      <c r="AL289" s="150"/>
      <c r="AM289" s="150"/>
      <c r="AN289" s="150"/>
      <c r="AO289" s="150"/>
      <c r="AP289" s="150"/>
      <c r="AQ289" s="150"/>
      <c r="AR289" s="150"/>
      <c r="AS289" s="150"/>
      <c r="AT289" s="150"/>
      <c r="AU289" s="150"/>
      <c r="AV289" s="150"/>
      <c r="AW289" s="150"/>
      <c r="AX289" s="150"/>
      <c r="AY289" s="150"/>
      <c r="AZ289" s="150"/>
      <c r="BA289" s="150"/>
      <c r="BB289" s="150"/>
      <c r="BC289" s="150"/>
      <c r="BD289" s="150"/>
      <c r="BE289" s="150"/>
      <c r="BF289" s="150"/>
      <c r="BG289" s="150"/>
      <c r="BH289" s="150"/>
      <c r="BI289" s="150"/>
      <c r="BJ289" s="150"/>
      <c r="BK289" s="150"/>
      <c r="BL289" s="150"/>
      <c r="BM289" s="150"/>
      <c r="BN289" s="150"/>
      <c r="BO289" s="150"/>
      <c r="BP289" s="150"/>
      <c r="BQ289" s="150"/>
      <c r="BR289" s="150"/>
      <c r="BS289" s="150"/>
      <c r="BT289" s="150"/>
      <c r="BU289" s="150"/>
      <c r="BV289" s="150"/>
      <c r="BW289" s="150"/>
      <c r="BX289" s="150"/>
      <c r="BY289" s="150"/>
      <c r="BZ289" s="150"/>
      <c r="CA289" s="150"/>
      <c r="CB289" s="150"/>
    </row>
    <row r="290" spans="33:80">
      <c r="AG290" s="150"/>
      <c r="AH290" s="150"/>
      <c r="AI290" s="150"/>
      <c r="AJ290" s="150"/>
      <c r="AK290" s="150"/>
      <c r="AL290" s="150"/>
      <c r="AM290" s="150"/>
      <c r="AN290" s="150"/>
      <c r="AO290" s="150"/>
      <c r="AP290" s="150"/>
      <c r="AQ290" s="150"/>
      <c r="AR290" s="150"/>
      <c r="AS290" s="150"/>
      <c r="AT290" s="150"/>
      <c r="AU290" s="150"/>
      <c r="AV290" s="150"/>
      <c r="AW290" s="150"/>
      <c r="AX290" s="150"/>
      <c r="AY290" s="150"/>
      <c r="AZ290" s="150"/>
      <c r="BA290" s="150"/>
      <c r="BB290" s="150"/>
      <c r="BC290" s="150"/>
      <c r="BD290" s="150"/>
      <c r="BE290" s="150"/>
      <c r="BF290" s="150"/>
      <c r="BG290" s="150"/>
      <c r="BH290" s="150"/>
      <c r="BI290" s="150"/>
      <c r="BJ290" s="150"/>
      <c r="BK290" s="150"/>
      <c r="BL290" s="150"/>
      <c r="BM290" s="150"/>
      <c r="BN290" s="150"/>
      <c r="BO290" s="150"/>
      <c r="BP290" s="150"/>
      <c r="BQ290" s="150"/>
      <c r="BR290" s="150"/>
      <c r="BS290" s="150"/>
      <c r="BT290" s="150"/>
      <c r="BU290" s="150"/>
      <c r="BV290" s="150"/>
      <c r="BW290" s="150"/>
      <c r="BX290" s="150"/>
      <c r="BY290" s="150"/>
      <c r="BZ290" s="150"/>
      <c r="CA290" s="150"/>
      <c r="CB290" s="150"/>
    </row>
    <row r="291" spans="33:80">
      <c r="AG291" s="150"/>
      <c r="AH291" s="150"/>
      <c r="AI291" s="150"/>
      <c r="AJ291" s="150"/>
      <c r="AK291" s="150"/>
      <c r="AL291" s="150"/>
      <c r="AM291" s="150"/>
      <c r="AN291" s="150"/>
      <c r="AO291" s="150"/>
      <c r="AP291" s="150"/>
      <c r="AQ291" s="150"/>
      <c r="AR291" s="150"/>
      <c r="AS291" s="150"/>
      <c r="AT291" s="150"/>
      <c r="AU291" s="150"/>
      <c r="AV291" s="150"/>
      <c r="AW291" s="150"/>
      <c r="AX291" s="150"/>
      <c r="AY291" s="150"/>
      <c r="AZ291" s="150"/>
      <c r="BA291" s="150"/>
      <c r="BB291" s="150"/>
      <c r="BC291" s="150"/>
      <c r="BD291" s="150"/>
      <c r="BE291" s="150"/>
      <c r="BF291" s="150"/>
      <c r="BG291" s="150"/>
      <c r="BH291" s="150"/>
      <c r="BI291" s="150"/>
      <c r="BJ291" s="150"/>
      <c r="BK291" s="150"/>
      <c r="BL291" s="150"/>
      <c r="BM291" s="150"/>
      <c r="BN291" s="150"/>
      <c r="BO291" s="150"/>
      <c r="BP291" s="150"/>
      <c r="BQ291" s="150"/>
      <c r="BR291" s="150"/>
      <c r="BS291" s="150"/>
      <c r="BT291" s="150"/>
      <c r="BU291" s="150"/>
      <c r="BV291" s="150"/>
      <c r="BW291" s="150"/>
      <c r="BX291" s="150"/>
      <c r="BY291" s="150"/>
      <c r="BZ291" s="150"/>
      <c r="CA291" s="150"/>
      <c r="CB291" s="150"/>
    </row>
    <row r="292" spans="33:80">
      <c r="AG292" s="150"/>
      <c r="AH292" s="150"/>
      <c r="AI292" s="150"/>
      <c r="AJ292" s="150"/>
      <c r="AK292" s="150"/>
      <c r="AL292" s="150"/>
      <c r="AM292" s="150"/>
      <c r="AN292" s="150"/>
      <c r="AO292" s="150"/>
      <c r="AP292" s="150"/>
      <c r="AQ292" s="150"/>
      <c r="AR292" s="150"/>
      <c r="AS292" s="150"/>
      <c r="AT292" s="150"/>
      <c r="AU292" s="150"/>
      <c r="AV292" s="150"/>
      <c r="AW292" s="150"/>
      <c r="AX292" s="150"/>
      <c r="AY292" s="150"/>
      <c r="AZ292" s="150"/>
      <c r="BA292" s="150"/>
      <c r="BB292" s="150"/>
      <c r="BC292" s="150"/>
      <c r="BD292" s="150"/>
      <c r="BE292" s="150"/>
      <c r="BF292" s="150"/>
      <c r="BG292" s="150"/>
      <c r="BH292" s="150"/>
      <c r="BI292" s="150"/>
      <c r="BJ292" s="150"/>
      <c r="BK292" s="150"/>
      <c r="BL292" s="150"/>
      <c r="BM292" s="150"/>
      <c r="BN292" s="150"/>
      <c r="BO292" s="150"/>
      <c r="BP292" s="150"/>
      <c r="BQ292" s="150"/>
      <c r="BR292" s="150"/>
      <c r="BS292" s="150"/>
      <c r="BT292" s="150"/>
      <c r="BU292" s="150"/>
      <c r="BV292" s="150"/>
      <c r="BW292" s="150"/>
      <c r="BX292" s="150"/>
      <c r="BY292" s="150"/>
      <c r="BZ292" s="150"/>
      <c r="CA292" s="150"/>
      <c r="CB292" s="150"/>
    </row>
    <row r="293" spans="33:80">
      <c r="AG293" s="150"/>
      <c r="AH293" s="150"/>
      <c r="AI293" s="150"/>
      <c r="AJ293" s="150"/>
      <c r="AK293" s="150"/>
      <c r="AL293" s="150"/>
      <c r="AM293" s="150"/>
      <c r="AN293" s="150"/>
      <c r="AO293" s="150"/>
      <c r="AP293" s="150"/>
      <c r="AQ293" s="150"/>
      <c r="AR293" s="150"/>
      <c r="AS293" s="150"/>
      <c r="AT293" s="150"/>
      <c r="AU293" s="150"/>
      <c r="AV293" s="150"/>
      <c r="AW293" s="150"/>
      <c r="AX293" s="150"/>
      <c r="AY293" s="150"/>
      <c r="AZ293" s="150"/>
      <c r="BA293" s="150"/>
      <c r="BB293" s="150"/>
      <c r="BC293" s="150"/>
      <c r="BD293" s="150"/>
      <c r="BE293" s="150"/>
      <c r="BF293" s="142" t="s">
        <v>967</v>
      </c>
      <c r="BG293" s="129" t="s">
        <v>867</v>
      </c>
      <c r="BH293" s="149"/>
      <c r="BI293" s="149"/>
      <c r="BJ293" s="149"/>
      <c r="BK293" s="149"/>
      <c r="BL293" s="149"/>
      <c r="BM293" s="149"/>
      <c r="BN293" s="149"/>
      <c r="BO293" s="149"/>
      <c r="BP293" s="149"/>
      <c r="BQ293" s="149"/>
      <c r="BR293" s="150"/>
      <c r="BS293" s="150"/>
      <c r="BT293" s="150"/>
      <c r="BU293" s="150"/>
      <c r="BV293" s="150"/>
      <c r="BW293" s="150"/>
      <c r="BX293" s="150"/>
      <c r="BY293" s="150"/>
      <c r="BZ293" s="150"/>
      <c r="CA293" s="150"/>
      <c r="CB293" s="150"/>
    </row>
    <row r="294" spans="33:80">
      <c r="AG294" s="150"/>
      <c r="AH294" s="150"/>
      <c r="AI294" s="150"/>
      <c r="AJ294" s="150"/>
      <c r="AK294" s="150"/>
      <c r="AL294" s="150"/>
      <c r="AM294" s="150"/>
      <c r="AN294" s="150"/>
      <c r="AO294" s="150"/>
      <c r="AP294" s="150"/>
      <c r="AQ294" s="150"/>
      <c r="AR294" s="150"/>
      <c r="AS294" s="150"/>
      <c r="AT294" s="150"/>
      <c r="AU294" s="150"/>
      <c r="AV294" s="150"/>
      <c r="AW294" s="150"/>
      <c r="AX294" s="150"/>
      <c r="AY294" s="150"/>
      <c r="AZ294" s="150"/>
      <c r="BA294" s="150"/>
      <c r="BB294" s="150"/>
      <c r="BC294" s="150"/>
      <c r="BD294" s="150"/>
      <c r="BE294" s="150"/>
      <c r="BF294" s="150"/>
      <c r="BG294" s="150"/>
      <c r="BH294" s="150"/>
      <c r="BI294" s="150"/>
      <c r="BJ294" s="150"/>
      <c r="BK294" s="150"/>
      <c r="BL294" s="150"/>
      <c r="BM294" s="150"/>
      <c r="BN294" s="150"/>
      <c r="BO294" s="150"/>
      <c r="BP294" s="150"/>
      <c r="BQ294" s="150"/>
      <c r="BR294" s="150"/>
      <c r="BS294" s="150"/>
      <c r="BT294" s="150"/>
      <c r="BU294" s="150"/>
      <c r="BV294" s="150"/>
      <c r="BW294" s="150"/>
      <c r="BX294" s="150"/>
      <c r="BY294" s="150"/>
      <c r="BZ294" s="150"/>
      <c r="CA294" s="150"/>
      <c r="CB294" s="150"/>
    </row>
    <row r="295" spans="33:80">
      <c r="AG295" s="150"/>
      <c r="AH295" s="150"/>
      <c r="AI295" s="150"/>
      <c r="AJ295" s="150"/>
      <c r="AK295" s="150"/>
      <c r="AL295" s="150"/>
      <c r="AM295" s="150"/>
      <c r="AN295" s="150"/>
      <c r="AO295" s="150"/>
      <c r="AP295" s="150"/>
      <c r="AQ295" s="150"/>
      <c r="AR295" s="150"/>
      <c r="AS295" s="150"/>
      <c r="AT295" s="150"/>
      <c r="AU295" s="150"/>
      <c r="AV295" s="150"/>
      <c r="AW295" s="150"/>
      <c r="AX295" s="150"/>
      <c r="AY295" s="150"/>
      <c r="AZ295" s="150"/>
      <c r="BA295" s="150"/>
      <c r="BB295" s="150"/>
      <c r="BC295" s="150"/>
      <c r="BD295" s="150"/>
      <c r="BE295" s="150"/>
      <c r="BF295" s="150"/>
      <c r="BG295" s="150"/>
      <c r="BH295" s="150"/>
      <c r="BI295" s="150"/>
      <c r="BJ295" s="150"/>
      <c r="BK295" s="150"/>
      <c r="BL295" s="150"/>
      <c r="BM295" s="150"/>
      <c r="BN295" s="150"/>
      <c r="BO295" s="150"/>
      <c r="BP295" s="150"/>
      <c r="BQ295" s="150"/>
      <c r="BR295" s="150"/>
      <c r="BS295" s="150"/>
      <c r="BT295" s="150"/>
      <c r="BU295" s="150"/>
      <c r="BV295" s="150"/>
      <c r="BW295" s="150"/>
      <c r="BX295" s="150"/>
      <c r="BY295" s="150"/>
      <c r="BZ295" s="150"/>
      <c r="CA295" s="150"/>
      <c r="CB295" s="150"/>
    </row>
    <row r="296" spans="33:80">
      <c r="AG296" s="150"/>
      <c r="AH296" s="150"/>
      <c r="AI296" s="150"/>
      <c r="AJ296" s="150"/>
      <c r="AK296" s="150"/>
      <c r="AL296" s="150"/>
      <c r="AM296" s="150"/>
      <c r="AN296" s="150"/>
      <c r="AO296" s="150"/>
      <c r="AP296" s="150"/>
      <c r="AQ296" s="150"/>
      <c r="AR296" s="150"/>
      <c r="AS296" s="150"/>
      <c r="AT296" s="150"/>
      <c r="AU296" s="150"/>
      <c r="AV296" s="150"/>
      <c r="AW296" s="150"/>
      <c r="AX296" s="150"/>
      <c r="AY296" s="150"/>
      <c r="AZ296" s="150"/>
      <c r="BA296" s="150"/>
      <c r="BB296" s="150"/>
      <c r="BC296" s="150"/>
      <c r="BD296" s="150"/>
      <c r="BE296" s="150"/>
      <c r="BF296" s="142" t="s">
        <v>968</v>
      </c>
      <c r="BG296" s="129" t="s">
        <v>868</v>
      </c>
      <c r="BH296" s="150"/>
      <c r="BI296" s="150"/>
      <c r="BJ296" s="150"/>
      <c r="BK296" s="150"/>
      <c r="BL296" s="150"/>
      <c r="BM296" s="150"/>
      <c r="BN296" s="150"/>
      <c r="BO296" s="150"/>
      <c r="BP296" s="150"/>
      <c r="BQ296" s="150"/>
      <c r="BR296" s="150"/>
      <c r="BS296" s="150"/>
      <c r="BT296" s="150"/>
      <c r="BU296" s="150"/>
      <c r="BV296" s="150"/>
      <c r="BW296" s="150"/>
      <c r="BX296" s="150"/>
      <c r="BY296" s="150"/>
      <c r="BZ296" s="150"/>
      <c r="CA296" s="150"/>
      <c r="CB296" s="150"/>
    </row>
    <row r="297" spans="33:80">
      <c r="AG297" s="150"/>
      <c r="AH297" s="150"/>
      <c r="AI297" s="150"/>
      <c r="AJ297" s="150"/>
      <c r="AK297" s="150"/>
      <c r="AL297" s="150"/>
      <c r="AM297" s="150"/>
      <c r="AN297" s="150"/>
      <c r="AO297" s="150"/>
      <c r="AP297" s="150"/>
      <c r="AQ297" s="150"/>
      <c r="AR297" s="150"/>
      <c r="AS297" s="150"/>
      <c r="AT297" s="150"/>
      <c r="AU297" s="150"/>
      <c r="AV297" s="150"/>
      <c r="AW297" s="150"/>
      <c r="AX297" s="150"/>
      <c r="AY297" s="150"/>
      <c r="AZ297" s="150"/>
      <c r="BA297" s="150"/>
      <c r="BB297" s="150"/>
      <c r="BC297" s="150"/>
      <c r="BD297" s="150"/>
      <c r="BE297" s="150"/>
      <c r="BF297" s="150"/>
      <c r="BG297" s="150"/>
      <c r="BH297" s="150"/>
      <c r="BI297" s="150"/>
      <c r="BJ297" s="150"/>
      <c r="BK297" s="150"/>
      <c r="BL297" s="150"/>
      <c r="BM297" s="150"/>
      <c r="BN297" s="150"/>
      <c r="BO297" s="150"/>
      <c r="BP297" s="150"/>
      <c r="BQ297" s="150"/>
      <c r="BR297" s="150"/>
      <c r="BS297" s="150"/>
      <c r="BT297" s="150"/>
      <c r="BU297" s="150"/>
      <c r="BV297" s="150"/>
      <c r="BW297" s="150"/>
      <c r="BX297" s="150"/>
      <c r="BY297" s="150"/>
      <c r="BZ297" s="150"/>
      <c r="CA297" s="150"/>
      <c r="CB297" s="150"/>
    </row>
    <row r="298" spans="33:80">
      <c r="AG298" s="150"/>
      <c r="AH298" s="150"/>
      <c r="AI298" s="150"/>
      <c r="AJ298" s="150"/>
      <c r="AK298" s="150"/>
      <c r="AL298" s="150"/>
      <c r="AM298" s="150"/>
      <c r="AN298" s="150"/>
      <c r="AO298" s="150"/>
      <c r="AP298" s="150"/>
      <c r="AQ298" s="150"/>
      <c r="AR298" s="150"/>
      <c r="AS298" s="150"/>
      <c r="AT298" s="150"/>
      <c r="AU298" s="150"/>
      <c r="AV298" s="150"/>
      <c r="AW298" s="150"/>
      <c r="AX298" s="150"/>
      <c r="AY298" s="150"/>
      <c r="AZ298" s="150"/>
      <c r="BA298" s="150"/>
      <c r="BB298" s="150"/>
      <c r="BC298" s="150"/>
      <c r="BD298" s="150"/>
      <c r="BE298" s="150"/>
      <c r="BF298" s="150"/>
      <c r="BG298" s="150"/>
      <c r="BH298" s="150"/>
      <c r="BI298" s="150"/>
      <c r="BJ298" s="150"/>
      <c r="BK298" s="150"/>
      <c r="BL298" s="150"/>
      <c r="BM298" s="150"/>
      <c r="BN298" s="150"/>
      <c r="BO298" s="150"/>
      <c r="BP298" s="150"/>
      <c r="BQ298" s="150"/>
      <c r="BR298" s="150"/>
      <c r="BS298" s="150"/>
      <c r="BT298" s="150"/>
      <c r="BU298" s="150"/>
      <c r="BV298" s="150"/>
      <c r="BW298" s="150"/>
      <c r="BX298" s="150"/>
      <c r="BY298" s="150"/>
      <c r="BZ298" s="150"/>
      <c r="CA298" s="150"/>
      <c r="CB298" s="150"/>
    </row>
    <row r="299" spans="33:80">
      <c r="AG299" s="150"/>
      <c r="AH299" s="150"/>
      <c r="AI299" s="150"/>
      <c r="AJ299" s="150"/>
      <c r="AK299" s="150"/>
      <c r="AL299" s="150"/>
      <c r="AM299" s="150"/>
      <c r="AN299" s="150"/>
      <c r="AO299" s="150"/>
      <c r="AP299" s="150"/>
      <c r="AQ299" s="150"/>
      <c r="AR299" s="150"/>
      <c r="AS299" s="150"/>
      <c r="AT299" s="150"/>
      <c r="AU299" s="150"/>
      <c r="AV299" s="150"/>
      <c r="AW299" s="150"/>
      <c r="AX299" s="150"/>
      <c r="AY299" s="150"/>
      <c r="AZ299" s="150"/>
      <c r="BA299" s="150"/>
      <c r="BB299" s="150"/>
      <c r="BC299" s="150"/>
      <c r="BD299" s="150"/>
      <c r="BE299" s="150"/>
      <c r="BF299" s="150"/>
      <c r="BG299" s="150"/>
      <c r="BH299" s="150"/>
      <c r="BI299" s="150"/>
      <c r="BJ299" s="150"/>
      <c r="BK299" s="150"/>
      <c r="BL299" s="150"/>
      <c r="BM299" s="150"/>
      <c r="BN299" s="150"/>
      <c r="BO299" s="150"/>
      <c r="BP299" s="150"/>
      <c r="BQ299" s="150"/>
      <c r="BR299" s="150"/>
      <c r="BS299" s="150"/>
      <c r="BT299" s="150"/>
      <c r="BU299" s="150"/>
      <c r="BV299" s="150"/>
      <c r="BW299" s="150"/>
      <c r="BX299" s="150"/>
      <c r="BY299" s="150"/>
      <c r="BZ299" s="150"/>
      <c r="CA299" s="150"/>
      <c r="CB299" s="150"/>
    </row>
    <row r="300" spans="33:80">
      <c r="AG300" s="150"/>
      <c r="AH300" s="150"/>
      <c r="AI300" s="150"/>
      <c r="AJ300" s="150"/>
      <c r="AK300" s="150"/>
      <c r="AL300" s="150"/>
      <c r="AM300" s="150"/>
      <c r="AN300" s="150"/>
      <c r="AO300" s="150"/>
      <c r="AP300" s="150"/>
      <c r="AQ300" s="150"/>
      <c r="AR300" s="150"/>
      <c r="AS300" s="150"/>
      <c r="AT300" s="150"/>
      <c r="AU300" s="150"/>
      <c r="AV300" s="150"/>
      <c r="AW300" s="150"/>
      <c r="AX300" s="150"/>
      <c r="AY300" s="150"/>
      <c r="AZ300" s="150"/>
      <c r="BA300" s="150"/>
      <c r="BB300" s="150"/>
      <c r="BC300" s="150"/>
      <c r="BD300" s="150"/>
      <c r="BE300" s="150"/>
      <c r="BF300" s="150"/>
      <c r="BG300" s="150"/>
      <c r="BH300" s="150"/>
      <c r="BI300" s="150"/>
      <c r="BJ300" s="150"/>
      <c r="BK300" s="150"/>
      <c r="BL300" s="150"/>
      <c r="BM300" s="150"/>
      <c r="BN300" s="150"/>
      <c r="BO300" s="150"/>
      <c r="BP300" s="150"/>
      <c r="BQ300" s="150"/>
      <c r="BR300" s="150"/>
      <c r="BS300" s="150"/>
      <c r="BT300" s="150"/>
      <c r="BU300" s="150"/>
      <c r="BV300" s="150"/>
      <c r="BW300" s="150"/>
      <c r="BX300" s="150"/>
      <c r="BY300" s="150"/>
      <c r="BZ300" s="150"/>
      <c r="CA300" s="150"/>
      <c r="CB300" s="150"/>
    </row>
    <row r="301" spans="33:80">
      <c r="AG301" s="150"/>
      <c r="AH301" s="150"/>
      <c r="AI301" s="150"/>
      <c r="AJ301" s="150"/>
      <c r="AK301" s="150"/>
      <c r="AL301" s="150"/>
      <c r="AM301" s="150"/>
      <c r="AN301" s="150"/>
      <c r="AO301" s="150"/>
      <c r="AP301" s="150"/>
      <c r="AQ301" s="150"/>
      <c r="AR301" s="150"/>
      <c r="AS301" s="150"/>
      <c r="AT301" s="150"/>
      <c r="AU301" s="150"/>
      <c r="AV301" s="150"/>
      <c r="AW301" s="150"/>
      <c r="AX301" s="150"/>
      <c r="AY301" s="150"/>
      <c r="AZ301" s="150"/>
      <c r="BA301" s="150"/>
      <c r="BB301" s="150"/>
      <c r="BC301" s="150"/>
      <c r="BD301" s="150"/>
      <c r="BE301" s="150"/>
      <c r="BF301" s="150"/>
      <c r="BG301" s="150"/>
      <c r="BH301" s="150"/>
      <c r="BI301" s="150"/>
      <c r="BJ301" s="150"/>
      <c r="BK301" s="150"/>
      <c r="BL301" s="150"/>
      <c r="BM301" s="150"/>
      <c r="BN301" s="150"/>
      <c r="BO301" s="150"/>
      <c r="BP301" s="150"/>
      <c r="BQ301" s="150"/>
      <c r="BR301" s="150"/>
      <c r="BS301" s="150"/>
      <c r="BT301" s="150"/>
      <c r="BU301" s="150"/>
      <c r="BV301" s="150"/>
      <c r="BW301" s="150"/>
      <c r="BX301" s="150"/>
      <c r="BY301" s="150"/>
      <c r="BZ301" s="150"/>
      <c r="CA301" s="150"/>
      <c r="CB301" s="150"/>
    </row>
    <row r="302" spans="33:80">
      <c r="AG302" s="150"/>
      <c r="AH302" s="150"/>
      <c r="AI302" s="150"/>
      <c r="AJ302" s="150"/>
      <c r="AK302" s="150"/>
      <c r="AL302" s="150"/>
      <c r="AM302" s="150"/>
      <c r="AN302" s="150"/>
      <c r="AO302" s="150"/>
      <c r="AP302" s="150"/>
      <c r="AQ302" s="150"/>
      <c r="AR302" s="150"/>
      <c r="AS302" s="150"/>
      <c r="AT302" s="150"/>
      <c r="AU302" s="150"/>
      <c r="AV302" s="150"/>
      <c r="AW302" s="150"/>
      <c r="AX302" s="150"/>
      <c r="AY302" s="150"/>
      <c r="AZ302" s="150"/>
      <c r="BA302" s="150"/>
      <c r="BB302" s="150"/>
      <c r="BC302" s="150"/>
      <c r="BD302" s="150"/>
      <c r="BE302" s="150"/>
      <c r="BF302" s="150"/>
      <c r="BG302" s="150"/>
      <c r="BH302" s="150"/>
      <c r="BI302" s="150"/>
      <c r="BJ302" s="150"/>
      <c r="BK302" s="150"/>
      <c r="BL302" s="150"/>
      <c r="BM302" s="150"/>
      <c r="BN302" s="150"/>
      <c r="BO302" s="150"/>
      <c r="BP302" s="150"/>
      <c r="BQ302" s="153" t="s">
        <v>799</v>
      </c>
      <c r="BR302" s="150"/>
      <c r="BS302" s="150"/>
      <c r="BT302" s="150"/>
      <c r="BU302" s="150"/>
      <c r="BV302" s="150"/>
      <c r="BW302" s="150"/>
      <c r="BX302" s="150"/>
      <c r="BY302" s="150"/>
      <c r="BZ302" s="150"/>
      <c r="CA302" s="150"/>
      <c r="CB302" s="150"/>
    </row>
    <row r="303" spans="33:80">
      <c r="AG303" s="150"/>
      <c r="AH303" s="150"/>
      <c r="AI303" s="150"/>
      <c r="AJ303" s="150"/>
      <c r="AK303" s="150"/>
      <c r="AL303" s="150"/>
      <c r="AM303" s="150"/>
      <c r="AN303" s="150"/>
      <c r="AO303" s="150"/>
      <c r="AP303" s="150"/>
      <c r="AQ303" s="150"/>
      <c r="AR303" s="150"/>
      <c r="AS303" s="150"/>
      <c r="AT303" s="150"/>
      <c r="AU303" s="150"/>
      <c r="AV303" s="150"/>
      <c r="AW303" s="150"/>
      <c r="AX303" s="150"/>
      <c r="AY303" s="150"/>
      <c r="AZ303" s="150"/>
      <c r="BA303" s="150"/>
      <c r="BB303" s="150"/>
      <c r="BC303" s="150"/>
      <c r="BD303" s="150"/>
      <c r="BE303" s="150"/>
      <c r="BF303" s="150"/>
      <c r="BG303" s="150"/>
      <c r="BH303" s="150"/>
      <c r="BI303" s="150"/>
      <c r="BJ303" s="150"/>
      <c r="BK303" s="150"/>
      <c r="BL303" s="150"/>
      <c r="BM303" s="150"/>
      <c r="BN303" s="162" t="s">
        <v>869</v>
      </c>
      <c r="BO303" s="150"/>
      <c r="BP303" s="150"/>
      <c r="BQ303" s="150"/>
      <c r="BR303" s="150"/>
      <c r="BS303" s="150"/>
      <c r="BT303" s="150"/>
      <c r="BU303" s="150"/>
      <c r="BV303" s="150"/>
      <c r="BW303" s="150"/>
      <c r="BX303" s="150"/>
      <c r="BY303" s="150"/>
      <c r="BZ303" s="150"/>
      <c r="CA303" s="150"/>
      <c r="CB303" s="150"/>
    </row>
    <row r="304" spans="33:80">
      <c r="AG304" s="150"/>
      <c r="AH304" s="150"/>
      <c r="AI304" s="150"/>
      <c r="AJ304" s="150"/>
      <c r="AK304" s="150"/>
      <c r="AL304" s="150"/>
      <c r="AM304" s="150"/>
      <c r="AN304" s="150"/>
      <c r="AO304" s="150"/>
      <c r="AP304" s="150"/>
      <c r="AQ304" s="150"/>
      <c r="AR304" s="150"/>
      <c r="AS304" s="150"/>
      <c r="AT304" s="150"/>
      <c r="AU304" s="150"/>
      <c r="AV304" s="150"/>
      <c r="AW304" s="150"/>
      <c r="AX304" s="150"/>
      <c r="AY304" s="150"/>
      <c r="AZ304" s="150"/>
      <c r="BA304" s="150"/>
      <c r="BB304" s="150"/>
      <c r="BC304" s="150"/>
      <c r="BD304" s="150"/>
      <c r="BE304" s="150"/>
      <c r="BF304" s="150"/>
      <c r="BG304" s="150"/>
      <c r="BH304" s="150"/>
      <c r="BI304" s="150"/>
      <c r="BJ304" s="150"/>
      <c r="BK304" s="150"/>
      <c r="BL304" s="150"/>
      <c r="BM304" s="150"/>
      <c r="BN304" s="150"/>
      <c r="BO304" s="150"/>
      <c r="BP304" s="150"/>
      <c r="BQ304" s="150"/>
      <c r="BR304" s="150"/>
      <c r="BS304" s="150"/>
      <c r="BT304" s="150"/>
      <c r="BU304" s="150"/>
      <c r="BV304" s="150"/>
      <c r="BW304" s="150"/>
      <c r="BX304" s="150"/>
      <c r="BY304" s="150"/>
      <c r="BZ304" s="150"/>
      <c r="CA304" s="150"/>
      <c r="CB304" s="150"/>
    </row>
    <row r="305" spans="2:80">
      <c r="AG305" s="150"/>
      <c r="AH305" s="150"/>
      <c r="AI305" s="150"/>
      <c r="AJ305" s="150"/>
      <c r="AK305" s="150"/>
      <c r="AL305" s="150"/>
      <c r="AM305" s="150"/>
      <c r="AN305" s="150"/>
      <c r="AO305" s="150"/>
      <c r="AP305" s="150"/>
      <c r="AQ305" s="150"/>
      <c r="AR305" s="150"/>
      <c r="AS305" s="150"/>
      <c r="AT305" s="150"/>
      <c r="AU305" s="150"/>
      <c r="AV305" s="150"/>
      <c r="AW305" s="150"/>
      <c r="AX305" s="150"/>
      <c r="AY305" s="150"/>
      <c r="AZ305" s="150"/>
      <c r="BA305" s="150"/>
      <c r="BB305" s="150"/>
      <c r="BC305" s="150"/>
      <c r="BD305" s="150"/>
      <c r="BE305" s="150"/>
      <c r="BF305" s="150"/>
      <c r="BG305" s="150"/>
      <c r="BH305" s="150"/>
      <c r="BI305" s="150"/>
      <c r="BJ305" s="150"/>
      <c r="BK305" s="150"/>
      <c r="BL305" s="150"/>
      <c r="BM305" s="150"/>
      <c r="BN305" s="150"/>
      <c r="BO305" s="150"/>
      <c r="BP305" s="150"/>
      <c r="BQ305" s="150"/>
      <c r="BR305" s="150"/>
      <c r="BS305" s="150"/>
      <c r="BT305" s="150"/>
      <c r="BU305" s="150"/>
      <c r="BV305" s="150"/>
      <c r="BW305" s="150"/>
      <c r="BX305" s="150"/>
      <c r="BY305" s="150"/>
      <c r="BZ305" s="150"/>
      <c r="CA305" s="150"/>
      <c r="CB305" s="150"/>
    </row>
    <row r="306" spans="2:80">
      <c r="AG306" s="150"/>
      <c r="AH306" s="150"/>
      <c r="AI306" s="150"/>
      <c r="AJ306" s="150"/>
      <c r="AK306" s="150"/>
      <c r="AL306" s="150"/>
      <c r="AM306" s="150"/>
      <c r="AN306" s="150"/>
      <c r="AO306" s="150"/>
      <c r="AP306" s="150"/>
      <c r="AQ306" s="150"/>
      <c r="AR306" s="150"/>
      <c r="AS306" s="150"/>
      <c r="AT306" s="150"/>
      <c r="AU306" s="150"/>
      <c r="AV306" s="150"/>
      <c r="AW306" s="150"/>
      <c r="AX306" s="150"/>
      <c r="AY306" s="150"/>
      <c r="AZ306" s="150"/>
      <c r="BA306" s="150"/>
      <c r="BB306" s="150"/>
      <c r="BC306" s="150"/>
      <c r="BD306" s="150"/>
      <c r="BE306" s="150"/>
      <c r="BF306" s="150"/>
      <c r="BG306" s="150"/>
      <c r="BH306" s="150"/>
      <c r="BI306" s="150"/>
      <c r="BJ306" s="150"/>
      <c r="BK306" s="150"/>
      <c r="BL306" s="150"/>
      <c r="BM306" s="150"/>
      <c r="BN306" s="150"/>
      <c r="BO306" s="150"/>
      <c r="BP306" s="150"/>
      <c r="BQ306" s="150"/>
      <c r="BR306" s="150"/>
      <c r="BS306" s="150"/>
      <c r="BT306" s="150"/>
      <c r="BU306" s="150"/>
      <c r="BV306" s="150"/>
      <c r="BW306" s="150"/>
      <c r="BX306" s="150"/>
      <c r="BY306" s="150"/>
      <c r="BZ306" s="150"/>
      <c r="CA306" s="150"/>
      <c r="CB306" s="150"/>
    </row>
    <row r="307" spans="2:80">
      <c r="AG307" s="150"/>
      <c r="AH307" s="150"/>
      <c r="AI307" s="150"/>
      <c r="AJ307" s="150"/>
      <c r="AK307" s="150"/>
      <c r="AL307" s="150"/>
      <c r="AM307" s="150"/>
      <c r="AN307" s="150"/>
      <c r="AO307" s="150"/>
      <c r="AP307" s="150"/>
      <c r="AQ307" s="150"/>
      <c r="AR307" s="150"/>
      <c r="AS307" s="150"/>
      <c r="AT307" s="150"/>
      <c r="AU307" s="150"/>
      <c r="AV307" s="150"/>
      <c r="AW307" s="150"/>
      <c r="AX307" s="150"/>
      <c r="AY307" s="150"/>
      <c r="AZ307" s="150"/>
      <c r="BA307" s="150"/>
      <c r="BB307" s="150"/>
      <c r="BC307" s="150"/>
      <c r="BD307" s="150"/>
      <c r="BE307" s="150"/>
      <c r="BF307" s="150"/>
      <c r="BG307" s="150"/>
      <c r="BH307" s="150"/>
      <c r="BI307" s="150"/>
      <c r="BJ307" s="150"/>
      <c r="BK307" s="150"/>
      <c r="BL307" s="150"/>
      <c r="BM307" s="150"/>
      <c r="BN307" s="150"/>
      <c r="BO307" s="150"/>
      <c r="BP307" s="150"/>
      <c r="BQ307" s="150"/>
      <c r="BR307" s="150"/>
      <c r="BS307" s="150"/>
      <c r="BT307" s="150"/>
      <c r="BU307" s="150"/>
      <c r="BV307" s="150"/>
      <c r="BW307" s="150"/>
      <c r="BX307" s="150"/>
      <c r="BY307" s="150"/>
      <c r="BZ307" s="150"/>
      <c r="CA307" s="150"/>
      <c r="CB307" s="150"/>
    </row>
    <row r="308" spans="2:80">
      <c r="AG308" s="150"/>
      <c r="AH308" s="150"/>
      <c r="AI308" s="150"/>
      <c r="AJ308" s="150"/>
      <c r="AK308" s="150"/>
      <c r="AL308" s="150"/>
      <c r="AM308" s="150"/>
      <c r="AN308" s="150"/>
      <c r="AO308" s="150"/>
      <c r="AP308" s="150"/>
      <c r="AQ308" s="150"/>
      <c r="AR308" s="150"/>
      <c r="AS308" s="150"/>
      <c r="AT308" s="150"/>
      <c r="AU308" s="150"/>
      <c r="AV308" s="150"/>
      <c r="AW308" s="150"/>
      <c r="AX308" s="150"/>
      <c r="AY308" s="150"/>
      <c r="AZ308" s="150"/>
      <c r="BA308" s="150"/>
      <c r="BB308" s="150"/>
      <c r="BC308" s="150"/>
      <c r="BD308" s="150"/>
      <c r="BE308" s="150"/>
      <c r="BF308" s="150"/>
      <c r="BG308" s="150"/>
      <c r="BH308" s="150"/>
      <c r="BI308" s="150"/>
      <c r="BJ308" s="150"/>
      <c r="BK308" s="150"/>
      <c r="BL308" s="150"/>
      <c r="BM308" s="150"/>
      <c r="BN308" s="150"/>
      <c r="BO308" s="150"/>
      <c r="BP308" s="150"/>
      <c r="BQ308" s="150"/>
      <c r="BR308" s="150"/>
      <c r="BS308" s="150"/>
      <c r="BT308" s="150"/>
      <c r="BU308" s="150"/>
      <c r="BV308" s="150"/>
      <c r="BW308" s="150"/>
      <c r="BX308" s="150"/>
      <c r="BY308" s="150"/>
      <c r="BZ308" s="150"/>
      <c r="CA308" s="150"/>
      <c r="CB308" s="150"/>
    </row>
    <row r="309" spans="2:80">
      <c r="AG309" s="150"/>
      <c r="AH309" s="150"/>
      <c r="AI309" s="150"/>
      <c r="AJ309" s="150"/>
      <c r="AK309" s="150"/>
      <c r="AL309" s="150"/>
      <c r="AM309" s="150"/>
      <c r="AN309" s="150"/>
      <c r="AO309" s="150"/>
      <c r="AP309" s="150"/>
      <c r="AQ309" s="150"/>
      <c r="AR309" s="150"/>
      <c r="AS309" s="150"/>
      <c r="AT309" s="150"/>
      <c r="AU309" s="150"/>
      <c r="AV309" s="150"/>
      <c r="AW309" s="150"/>
      <c r="AX309" s="150"/>
      <c r="AY309" s="150"/>
      <c r="AZ309" s="150"/>
      <c r="BA309" s="150"/>
      <c r="BB309" s="150"/>
      <c r="BC309" s="150"/>
      <c r="BD309" s="150"/>
      <c r="BE309" s="150"/>
      <c r="BF309" s="150"/>
      <c r="BG309" s="150"/>
      <c r="BH309" s="150"/>
      <c r="BI309" s="150"/>
      <c r="BJ309" s="150"/>
      <c r="BK309" s="150"/>
      <c r="BL309" s="150"/>
      <c r="BM309" s="150"/>
      <c r="BN309" s="150"/>
      <c r="BO309" s="150"/>
      <c r="BP309" s="150"/>
      <c r="BQ309" s="150"/>
      <c r="BR309" s="150"/>
      <c r="BS309" s="150"/>
      <c r="BT309" s="150"/>
      <c r="BU309" s="150"/>
      <c r="BV309" s="150"/>
      <c r="BW309" s="150"/>
      <c r="BX309" s="150"/>
      <c r="BY309" s="150"/>
      <c r="BZ309" s="150"/>
      <c r="CA309" s="150"/>
      <c r="CB309" s="150"/>
    </row>
    <row r="310" spans="2:80">
      <c r="AG310" s="150"/>
      <c r="AH310" s="150"/>
      <c r="AI310" s="150"/>
      <c r="AJ310" s="150"/>
      <c r="AK310" s="150"/>
      <c r="AL310" s="150"/>
      <c r="AM310" s="150"/>
      <c r="AN310" s="150"/>
      <c r="AO310" s="150"/>
      <c r="AP310" s="150"/>
      <c r="AQ310" s="150"/>
      <c r="AR310" s="150"/>
      <c r="AS310" s="150"/>
      <c r="AT310" s="150"/>
      <c r="AU310" s="150"/>
      <c r="AV310" s="150"/>
      <c r="AW310" s="150"/>
      <c r="AX310" s="150"/>
      <c r="AY310" s="150"/>
      <c r="AZ310" s="150"/>
      <c r="BA310" s="150"/>
      <c r="BB310" s="150"/>
      <c r="BC310" s="150"/>
      <c r="BD310" s="150"/>
      <c r="BE310" s="150"/>
      <c r="BF310" s="150"/>
      <c r="BG310" s="150"/>
      <c r="BH310" s="150"/>
      <c r="BI310" s="150"/>
      <c r="BJ310" s="150"/>
      <c r="BK310" s="150"/>
      <c r="BL310" s="150"/>
      <c r="BM310" s="150"/>
      <c r="BN310" s="150"/>
      <c r="BO310" s="150"/>
      <c r="BP310" s="150"/>
      <c r="BQ310" s="150"/>
      <c r="BR310" s="150"/>
      <c r="BS310" s="150"/>
      <c r="BT310" s="150"/>
      <c r="BU310" s="150"/>
      <c r="BV310" s="150"/>
      <c r="BW310" s="150"/>
      <c r="BX310" s="150"/>
      <c r="BY310" s="150"/>
      <c r="BZ310" s="150"/>
      <c r="CA310" s="150"/>
      <c r="CB310" s="150"/>
    </row>
    <row r="311" spans="2:80">
      <c r="AG311" s="150"/>
      <c r="AH311" s="150"/>
      <c r="AI311" s="150"/>
      <c r="AJ311" s="150"/>
      <c r="AK311" s="150"/>
      <c r="AL311" s="150"/>
      <c r="AM311" s="150"/>
      <c r="AN311" s="150"/>
      <c r="AO311" s="150"/>
      <c r="AP311" s="150"/>
      <c r="AQ311" s="150"/>
      <c r="AR311" s="150"/>
      <c r="AS311" s="150"/>
      <c r="AT311" s="150"/>
      <c r="AU311" s="150"/>
      <c r="AV311" s="150"/>
      <c r="AW311" s="150"/>
      <c r="AX311" s="150"/>
      <c r="AY311" s="150"/>
      <c r="AZ311" s="150"/>
      <c r="BA311" s="150"/>
      <c r="BB311" s="150"/>
      <c r="BC311" s="150"/>
      <c r="BD311" s="150"/>
      <c r="BE311" s="150"/>
      <c r="BF311" s="150"/>
      <c r="BG311" s="150"/>
      <c r="BH311" s="150"/>
      <c r="BI311" s="150"/>
      <c r="BJ311" s="150"/>
      <c r="BK311" s="150"/>
      <c r="BL311" s="150"/>
      <c r="BM311" s="150"/>
      <c r="BN311" s="150"/>
      <c r="BO311" s="150"/>
      <c r="BP311" s="150"/>
      <c r="BQ311" s="150"/>
      <c r="BR311" s="150"/>
      <c r="BS311" s="150"/>
      <c r="BT311" s="150"/>
      <c r="BU311" s="150"/>
      <c r="BV311" s="150"/>
      <c r="BW311" s="150"/>
      <c r="BX311" s="150"/>
      <c r="BY311" s="150"/>
      <c r="BZ311" s="150"/>
      <c r="CA311" s="150"/>
      <c r="CB311" s="150"/>
    </row>
    <row r="312" spans="2:80">
      <c r="AG312" s="150"/>
      <c r="AH312" s="150"/>
      <c r="AI312" s="150"/>
      <c r="AJ312" s="150"/>
      <c r="AK312" s="150"/>
      <c r="AL312" s="150"/>
      <c r="AM312" s="150"/>
      <c r="AN312" s="150"/>
      <c r="AO312" s="150"/>
      <c r="AP312" s="150"/>
      <c r="AQ312" s="150"/>
      <c r="AR312" s="150"/>
      <c r="AS312" s="150"/>
      <c r="AT312" s="150"/>
      <c r="AU312" s="150"/>
      <c r="AV312" s="150"/>
      <c r="AW312" s="150"/>
      <c r="AX312" s="150"/>
      <c r="AY312" s="150"/>
      <c r="AZ312" s="150"/>
      <c r="BA312" s="150"/>
      <c r="BB312" s="150"/>
      <c r="BC312" s="150"/>
      <c r="BD312" s="150"/>
      <c r="BE312" s="150"/>
      <c r="BF312" s="150"/>
      <c r="BG312" s="150"/>
      <c r="BH312" s="150"/>
      <c r="BI312" s="150"/>
      <c r="BJ312" s="150"/>
      <c r="BK312" s="150"/>
      <c r="BL312" s="150"/>
      <c r="BM312" s="150"/>
      <c r="BN312" s="150"/>
      <c r="BO312" s="150"/>
      <c r="BP312" s="150"/>
      <c r="BQ312" s="150"/>
      <c r="BR312" s="150"/>
      <c r="BS312" s="150"/>
      <c r="BT312" s="150"/>
      <c r="BU312" s="150"/>
      <c r="BV312" s="150"/>
      <c r="BW312" s="150"/>
      <c r="BX312" s="150"/>
      <c r="BY312" s="150"/>
      <c r="BZ312" s="150"/>
      <c r="CA312" s="150"/>
      <c r="CB312" s="150"/>
    </row>
    <row r="313" spans="2:80">
      <c r="AG313" s="150"/>
      <c r="AH313" s="150"/>
      <c r="AI313" s="150"/>
      <c r="AJ313" s="150"/>
      <c r="AK313" s="150"/>
      <c r="AL313" s="150"/>
      <c r="AM313" s="150"/>
      <c r="AN313" s="150"/>
      <c r="AO313" s="150"/>
      <c r="AP313" s="150"/>
      <c r="AQ313" s="150"/>
      <c r="AR313" s="150"/>
      <c r="AS313" s="150"/>
      <c r="AT313" s="150"/>
      <c r="AU313" s="150"/>
      <c r="AV313" s="150"/>
      <c r="AW313" s="150"/>
      <c r="AX313" s="150"/>
      <c r="AY313" s="150"/>
      <c r="AZ313" s="150"/>
      <c r="BA313" s="150"/>
      <c r="BB313" s="150"/>
      <c r="BC313" s="150"/>
      <c r="BD313" s="150"/>
      <c r="BE313" s="150"/>
      <c r="BF313" s="150"/>
      <c r="BG313" s="150"/>
      <c r="BH313" s="150"/>
      <c r="BI313" s="150"/>
      <c r="BJ313" s="150"/>
      <c r="BK313" s="150"/>
      <c r="BL313" s="150"/>
      <c r="BM313" s="150"/>
      <c r="BN313" s="150"/>
      <c r="BO313" s="150"/>
      <c r="BP313" s="150"/>
      <c r="BQ313" s="150"/>
      <c r="BR313" s="150"/>
      <c r="BS313" s="150"/>
      <c r="BT313" s="150"/>
      <c r="BU313" s="150"/>
      <c r="BV313" s="150"/>
      <c r="BW313" s="150"/>
      <c r="BX313" s="150"/>
      <c r="BY313" s="150"/>
      <c r="BZ313" s="150"/>
      <c r="CA313" s="150"/>
      <c r="CB313" s="150"/>
    </row>
    <row r="314" spans="2:80">
      <c r="AG314" s="150"/>
      <c r="AH314" s="150"/>
      <c r="AI314" s="150"/>
      <c r="AJ314" s="150"/>
      <c r="AK314" s="150"/>
      <c r="AL314" s="150"/>
      <c r="AM314" s="150"/>
      <c r="AN314" s="150"/>
      <c r="AO314" s="150"/>
      <c r="AP314" s="150"/>
      <c r="AQ314" s="150"/>
      <c r="AR314" s="150"/>
      <c r="AS314" s="150"/>
      <c r="AT314" s="150"/>
      <c r="AU314" s="150"/>
      <c r="AV314" s="150"/>
      <c r="AW314" s="150"/>
      <c r="AX314" s="150"/>
      <c r="AY314" s="150"/>
      <c r="AZ314" s="150"/>
      <c r="BA314" s="150"/>
      <c r="BB314" s="150"/>
      <c r="BC314" s="150"/>
      <c r="BD314" s="150"/>
      <c r="BE314" s="150"/>
      <c r="BF314" s="150"/>
      <c r="BG314" s="150"/>
      <c r="BH314" s="150"/>
      <c r="BI314" s="150"/>
      <c r="BJ314" s="150"/>
      <c r="BK314" s="150"/>
      <c r="BL314" s="150"/>
      <c r="BM314" s="150"/>
      <c r="BN314" s="150"/>
      <c r="BO314" s="150"/>
      <c r="BP314" s="163" t="s">
        <v>800</v>
      </c>
      <c r="BQ314" s="150"/>
      <c r="BR314" s="150"/>
      <c r="BS314" s="150"/>
      <c r="BT314" s="150"/>
      <c r="BU314" s="150"/>
      <c r="BV314" s="150"/>
      <c r="BW314" s="150"/>
      <c r="BX314" s="150"/>
      <c r="BY314" s="150"/>
      <c r="BZ314" s="150"/>
      <c r="CA314" s="150"/>
      <c r="CB314" s="150"/>
    </row>
    <row r="315" spans="2:80">
      <c r="AG315" s="150"/>
      <c r="AH315" s="150"/>
      <c r="AI315" s="150"/>
      <c r="AJ315" s="150"/>
      <c r="AK315" s="150"/>
      <c r="AL315" s="150"/>
      <c r="AM315" s="150"/>
      <c r="AN315" s="150"/>
      <c r="AO315" s="150"/>
      <c r="AP315" s="150"/>
      <c r="AQ315" s="150"/>
      <c r="AR315" s="150"/>
      <c r="AS315" s="150"/>
      <c r="AT315" s="150"/>
      <c r="AU315" s="150"/>
      <c r="AV315" s="150"/>
      <c r="AW315" s="150"/>
      <c r="AX315" s="150"/>
      <c r="AY315" s="150"/>
      <c r="AZ315" s="150"/>
      <c r="BA315" s="150"/>
      <c r="BB315" s="150"/>
      <c r="BC315" s="150"/>
      <c r="BD315" s="150"/>
      <c r="BE315" s="150"/>
      <c r="BF315" s="150"/>
      <c r="BG315" s="150"/>
      <c r="BH315" s="150"/>
      <c r="BI315" s="150"/>
      <c r="BJ315" s="150"/>
      <c r="BK315" s="150"/>
      <c r="BL315" s="150"/>
      <c r="BM315" s="150"/>
      <c r="BN315" s="150"/>
      <c r="BO315" s="150"/>
      <c r="BP315" s="150"/>
      <c r="BQ315" s="150"/>
      <c r="BR315" s="150"/>
      <c r="BS315" s="150"/>
      <c r="BT315" s="150"/>
      <c r="BU315" s="150"/>
      <c r="BV315" s="150"/>
      <c r="BW315" s="150"/>
      <c r="BX315" s="150"/>
      <c r="BY315" s="150"/>
      <c r="BZ315" s="150"/>
      <c r="CA315" s="150"/>
      <c r="CB315" s="150"/>
    </row>
    <row r="316" spans="2:80">
      <c r="AG316" s="150"/>
      <c r="AH316" s="150"/>
      <c r="AI316" s="150"/>
      <c r="AJ316" s="150"/>
      <c r="AK316" s="150"/>
      <c r="AL316" s="150"/>
      <c r="AM316" s="150"/>
      <c r="AN316" s="150"/>
      <c r="AO316" s="150"/>
      <c r="AP316" s="150"/>
      <c r="AQ316" s="150"/>
      <c r="AR316" s="150"/>
      <c r="AS316" s="150"/>
      <c r="AT316" s="150"/>
      <c r="AU316" s="150"/>
      <c r="AV316" s="150"/>
      <c r="AW316" s="150"/>
      <c r="AX316" s="150"/>
      <c r="AY316" s="150"/>
      <c r="AZ316" s="150"/>
      <c r="BA316" s="150"/>
      <c r="BB316" s="150"/>
      <c r="BC316" s="150"/>
      <c r="BD316" s="150"/>
      <c r="BE316" s="150"/>
      <c r="BF316" s="150"/>
      <c r="BG316" s="150"/>
      <c r="BH316" s="150"/>
      <c r="BI316" s="150"/>
      <c r="BJ316" s="150"/>
      <c r="BK316" s="150"/>
      <c r="BL316" s="150"/>
      <c r="BM316" s="150"/>
      <c r="BN316" s="150"/>
      <c r="BO316" s="150"/>
      <c r="BP316" s="150"/>
      <c r="BQ316" s="150"/>
      <c r="BR316" s="150"/>
      <c r="BS316" s="150"/>
      <c r="BT316" s="150"/>
      <c r="BU316" s="150"/>
      <c r="BV316" s="150"/>
      <c r="BW316" s="150"/>
      <c r="BX316" s="150"/>
      <c r="BY316" s="150"/>
      <c r="BZ316" s="150"/>
      <c r="CA316" s="150"/>
      <c r="CB316" s="150"/>
    </row>
    <row r="317" spans="2:80">
      <c r="AG317" s="150"/>
      <c r="AH317" s="150"/>
      <c r="AI317" s="150"/>
      <c r="AJ317" s="150"/>
      <c r="AK317" s="150"/>
      <c r="AL317" s="150"/>
      <c r="AM317" s="150"/>
      <c r="AN317" s="150"/>
      <c r="AO317" s="150"/>
      <c r="AP317" s="150"/>
      <c r="AQ317" s="150"/>
      <c r="AR317" s="150"/>
      <c r="AS317" s="150"/>
      <c r="AT317" s="150"/>
      <c r="AU317" s="150"/>
      <c r="AV317" s="150"/>
      <c r="AW317" s="150"/>
      <c r="AX317" s="150"/>
      <c r="AY317" s="150"/>
      <c r="AZ317" s="150"/>
      <c r="BA317" s="150"/>
      <c r="BB317" s="150"/>
      <c r="BC317" s="150"/>
      <c r="BD317" s="150"/>
      <c r="BE317" s="150"/>
      <c r="BF317" s="150"/>
      <c r="BG317" s="150"/>
      <c r="BH317" s="150"/>
      <c r="BI317" s="150"/>
      <c r="BJ317" s="150"/>
      <c r="BK317" s="150"/>
      <c r="BL317" s="150"/>
      <c r="BM317" s="150"/>
      <c r="BN317" s="150"/>
      <c r="BO317" s="150"/>
      <c r="BP317" s="150"/>
      <c r="BQ317" s="150"/>
      <c r="BR317" s="150"/>
      <c r="BS317" s="150"/>
      <c r="BT317" s="150"/>
      <c r="BU317" s="150"/>
      <c r="BV317" s="150"/>
      <c r="BW317" s="150"/>
      <c r="BX317" s="150"/>
      <c r="BY317" s="150"/>
      <c r="BZ317" s="150"/>
      <c r="CA317" s="150"/>
      <c r="CB317" s="150"/>
    </row>
    <row r="318" spans="2:80">
      <c r="AG318" s="150"/>
      <c r="AH318" s="150"/>
      <c r="AI318" s="150"/>
      <c r="AJ318" s="150"/>
      <c r="AK318" s="150"/>
      <c r="AL318" s="150"/>
      <c r="AM318" s="150"/>
      <c r="AN318" s="150"/>
      <c r="AO318" s="150"/>
      <c r="AP318" s="150"/>
      <c r="AQ318" s="150"/>
      <c r="AR318" s="150"/>
      <c r="AS318" s="150"/>
      <c r="AT318" s="150"/>
      <c r="AU318" s="150"/>
      <c r="AV318" s="150"/>
      <c r="AW318" s="150"/>
      <c r="AX318" s="150"/>
      <c r="AY318" s="150"/>
      <c r="AZ318" s="150"/>
      <c r="BA318" s="150"/>
      <c r="BB318" s="150"/>
      <c r="BC318" s="150"/>
      <c r="BD318" s="150"/>
      <c r="BE318" s="150"/>
      <c r="BF318" s="150"/>
      <c r="BG318" s="150"/>
      <c r="BH318" s="150"/>
      <c r="BI318" s="150"/>
      <c r="BJ318" s="150"/>
      <c r="BK318" s="150"/>
      <c r="BL318" s="150"/>
      <c r="BM318" s="150"/>
      <c r="BN318" s="150"/>
      <c r="BO318" s="150"/>
      <c r="BP318" s="150"/>
      <c r="BQ318" s="150"/>
      <c r="BR318" s="150"/>
      <c r="BS318" s="150"/>
      <c r="BT318" s="150"/>
      <c r="BU318" s="150"/>
      <c r="BV318" s="150"/>
      <c r="BW318" s="150"/>
      <c r="BX318" s="150"/>
      <c r="BY318" s="150"/>
      <c r="BZ318" s="150"/>
      <c r="CA318" s="150"/>
      <c r="CB318" s="150"/>
    </row>
    <row r="319" spans="2:80">
      <c r="AG319" s="150"/>
      <c r="AH319" s="150"/>
      <c r="AI319" s="150"/>
      <c r="AJ319" s="150"/>
      <c r="AK319" s="150"/>
      <c r="AL319" s="150"/>
      <c r="AM319" s="150"/>
      <c r="AN319" s="150"/>
      <c r="AO319" s="150"/>
      <c r="AP319" s="150"/>
      <c r="AQ319" s="150"/>
      <c r="AR319" s="150"/>
      <c r="AS319" s="150"/>
      <c r="AT319" s="150"/>
      <c r="AU319" s="150"/>
      <c r="AV319" s="150"/>
      <c r="AW319" s="150"/>
      <c r="AX319" s="150"/>
      <c r="AY319" s="150"/>
      <c r="AZ319" s="150"/>
      <c r="BA319" s="150"/>
      <c r="BB319" s="150"/>
      <c r="BC319" s="150"/>
      <c r="BD319" s="150"/>
      <c r="BE319" s="150"/>
      <c r="BF319" s="150"/>
      <c r="BG319" s="150"/>
      <c r="BH319" s="150"/>
      <c r="BI319" s="150"/>
      <c r="BJ319" s="150"/>
      <c r="BK319" s="150"/>
      <c r="BL319" s="150"/>
      <c r="BM319" s="150"/>
      <c r="BN319" s="150"/>
      <c r="BO319" s="150"/>
      <c r="BP319" s="150"/>
      <c r="BQ319" s="150"/>
      <c r="BR319" s="150"/>
      <c r="BS319" s="150"/>
      <c r="BT319" s="150"/>
      <c r="BU319" s="150"/>
      <c r="BV319" s="150"/>
      <c r="BW319" s="150"/>
      <c r="BX319" s="150"/>
      <c r="BY319" s="150"/>
      <c r="BZ319" s="150"/>
      <c r="CA319" s="150"/>
      <c r="CB319" s="150"/>
    </row>
    <row r="320" spans="2:80">
      <c r="B320" t="s">
        <v>870</v>
      </c>
      <c r="AG320" s="150"/>
      <c r="AH320" s="150"/>
      <c r="AI320" s="150"/>
      <c r="AJ320" s="150"/>
      <c r="AK320" s="150"/>
      <c r="AL320" s="150"/>
      <c r="AM320" s="150"/>
      <c r="AN320" s="150"/>
      <c r="AO320" s="150"/>
      <c r="AP320" s="150"/>
      <c r="AQ320" s="150"/>
      <c r="AR320" s="150"/>
      <c r="AS320" s="150"/>
      <c r="AT320" s="150"/>
      <c r="AU320" s="150"/>
      <c r="AV320" s="150"/>
      <c r="AW320" s="150"/>
      <c r="AX320" s="150"/>
      <c r="AY320" s="150"/>
      <c r="AZ320" s="150"/>
      <c r="BA320" s="150"/>
      <c r="BB320" s="150"/>
      <c r="BC320" s="150"/>
      <c r="BD320" s="150"/>
      <c r="BE320" s="150"/>
      <c r="BF320" s="150"/>
      <c r="BG320" s="150"/>
      <c r="BH320" s="150"/>
      <c r="BI320" s="150"/>
      <c r="BJ320" s="150"/>
      <c r="BK320" s="150"/>
      <c r="BL320" s="150"/>
      <c r="BM320" s="150"/>
      <c r="BN320" s="150"/>
      <c r="BO320" s="150"/>
      <c r="BP320" s="150"/>
      <c r="BQ320" s="150"/>
      <c r="BR320" s="150"/>
      <c r="BS320" s="150"/>
      <c r="BT320" s="150"/>
      <c r="BU320" s="150"/>
      <c r="BV320" s="150"/>
      <c r="BW320" s="150"/>
      <c r="BX320" s="150"/>
      <c r="BY320" s="150"/>
      <c r="BZ320" s="150"/>
      <c r="CA320" s="150"/>
      <c r="CB320" s="150"/>
    </row>
    <row r="321" spans="17:80">
      <c r="AG321" s="150"/>
      <c r="AH321" s="150"/>
      <c r="AI321" s="150"/>
      <c r="AJ321" s="150"/>
      <c r="AK321" s="150"/>
      <c r="AL321" s="150"/>
      <c r="AM321" s="150"/>
      <c r="AN321" s="150"/>
      <c r="AO321" s="150"/>
      <c r="AP321" s="150"/>
      <c r="AQ321" s="150"/>
      <c r="AR321" s="150"/>
      <c r="AS321" s="150"/>
      <c r="AT321" s="150"/>
      <c r="AU321" s="150"/>
      <c r="AV321" s="150"/>
      <c r="AW321" s="150"/>
      <c r="AX321" s="150"/>
      <c r="AY321" s="150"/>
      <c r="AZ321" s="150"/>
      <c r="BA321" s="150"/>
      <c r="BB321" s="150"/>
      <c r="BC321" s="150"/>
      <c r="BD321" s="150"/>
      <c r="BE321" s="150"/>
      <c r="BF321" s="150"/>
      <c r="BG321" s="150"/>
      <c r="BH321" s="150"/>
      <c r="BI321" s="150"/>
      <c r="BJ321" s="150"/>
      <c r="BK321" s="150"/>
      <c r="BL321" s="150"/>
      <c r="BM321" s="150"/>
      <c r="BN321" s="150" t="s">
        <v>801</v>
      </c>
      <c r="BO321" s="150"/>
      <c r="BP321" s="150"/>
      <c r="BQ321" s="150"/>
      <c r="BR321" s="150"/>
      <c r="BS321" s="150"/>
      <c r="BT321" s="150"/>
      <c r="BU321" s="150"/>
      <c r="BV321" s="150"/>
      <c r="BW321" s="150"/>
      <c r="BX321" s="150"/>
      <c r="BY321" s="150"/>
      <c r="BZ321" s="150"/>
      <c r="CA321" s="150"/>
      <c r="CB321" s="150"/>
    </row>
    <row r="322" spans="17:80">
      <c r="AG322" s="150"/>
      <c r="AH322" s="150"/>
      <c r="AI322" s="150"/>
      <c r="AJ322" s="150"/>
      <c r="AK322" s="150"/>
      <c r="AL322" s="150"/>
      <c r="AM322" s="150"/>
      <c r="AN322" s="150"/>
      <c r="AO322" s="150"/>
      <c r="AP322" s="150"/>
      <c r="AQ322" s="150"/>
      <c r="AR322" s="150"/>
      <c r="AS322" s="150"/>
      <c r="AT322" s="150"/>
      <c r="AU322" s="150"/>
      <c r="AV322" s="150"/>
      <c r="AW322" s="150"/>
      <c r="AX322" s="150"/>
      <c r="AY322" s="150"/>
      <c r="AZ322" s="150"/>
      <c r="BA322" s="150"/>
      <c r="BB322" s="150"/>
      <c r="BC322" s="150"/>
      <c r="BD322" s="150"/>
      <c r="BE322" s="150"/>
      <c r="BF322" s="150"/>
      <c r="BG322" s="150"/>
      <c r="BH322" s="150"/>
      <c r="BI322" s="150"/>
      <c r="BJ322" s="150"/>
      <c r="BK322" s="150"/>
      <c r="BL322" s="150"/>
      <c r="BM322" s="150"/>
      <c r="BN322" s="150"/>
      <c r="BO322" s="150"/>
      <c r="BP322" s="150"/>
      <c r="BQ322" s="150"/>
      <c r="BR322" s="150"/>
      <c r="BS322" s="150"/>
      <c r="BT322" s="150"/>
      <c r="BU322" s="150"/>
      <c r="BV322" s="150"/>
      <c r="BW322" s="150"/>
      <c r="BX322" s="150"/>
      <c r="BY322" s="150"/>
      <c r="BZ322" s="150"/>
      <c r="CA322" s="150"/>
      <c r="CB322" s="150"/>
    </row>
    <row r="323" spans="17:80">
      <c r="AG323" s="150"/>
      <c r="AH323" s="150"/>
      <c r="AI323" s="150"/>
      <c r="AJ323" s="150"/>
      <c r="AK323" s="150"/>
      <c r="AL323" s="150"/>
      <c r="AM323" s="150"/>
      <c r="AN323" s="150"/>
      <c r="AO323" s="150"/>
      <c r="AP323" s="150"/>
      <c r="AQ323" s="150"/>
      <c r="AR323" s="150"/>
      <c r="AS323" s="150"/>
      <c r="AT323" s="150"/>
      <c r="AU323" s="150"/>
      <c r="AV323" s="150"/>
      <c r="AW323" s="150"/>
      <c r="AX323" s="150"/>
      <c r="AY323" s="150"/>
      <c r="AZ323" s="150"/>
      <c r="BA323" s="150"/>
      <c r="BB323" s="150"/>
      <c r="BC323" s="150"/>
      <c r="BD323" s="150"/>
      <c r="BE323" s="150"/>
      <c r="BF323" s="150"/>
      <c r="BG323" s="150"/>
      <c r="BH323" s="150"/>
      <c r="BI323" s="150"/>
      <c r="BJ323" s="150"/>
      <c r="BK323" s="150"/>
      <c r="BL323" s="150"/>
      <c r="BM323" s="150"/>
      <c r="BN323" s="150" t="s">
        <v>802</v>
      </c>
      <c r="BO323" s="150"/>
      <c r="BP323" s="150"/>
      <c r="BQ323" s="150"/>
      <c r="BR323" s="150"/>
      <c r="BS323" s="150"/>
      <c r="BT323" s="150"/>
      <c r="BU323" s="150"/>
      <c r="BV323" s="150"/>
      <c r="BW323" s="150"/>
      <c r="BX323" s="150"/>
      <c r="BY323" s="150"/>
      <c r="BZ323" s="150"/>
      <c r="CA323" s="150"/>
      <c r="CB323" s="150"/>
    </row>
    <row r="324" spans="17:80">
      <c r="AG324" s="150"/>
      <c r="AH324" s="150"/>
      <c r="AI324" s="150"/>
      <c r="AJ324" s="150"/>
      <c r="AK324" s="150"/>
      <c r="AL324" s="150"/>
      <c r="AM324" s="150"/>
      <c r="AN324" s="150"/>
      <c r="AO324" s="150"/>
      <c r="AP324" s="150"/>
      <c r="AQ324" s="150"/>
      <c r="AR324" s="150"/>
      <c r="AS324" s="150"/>
      <c r="AT324" s="150"/>
      <c r="AU324" s="150"/>
      <c r="AV324" s="150"/>
      <c r="AW324" s="150"/>
      <c r="AX324" s="150"/>
      <c r="AY324" s="150"/>
      <c r="AZ324" s="150"/>
      <c r="BA324" s="150"/>
      <c r="BB324" s="150"/>
      <c r="BC324" s="150"/>
      <c r="BD324" s="150"/>
      <c r="BE324" s="150"/>
      <c r="BF324" s="150"/>
      <c r="BG324" s="150"/>
      <c r="BH324" s="150"/>
      <c r="BI324" s="150"/>
      <c r="BJ324" s="150"/>
      <c r="BK324" s="150"/>
      <c r="BL324" s="150"/>
      <c r="BM324" s="150"/>
      <c r="BN324" s="150"/>
      <c r="BO324" s="150"/>
      <c r="BP324" s="150"/>
      <c r="BQ324" s="150"/>
      <c r="BR324" s="150"/>
      <c r="BS324" s="150"/>
      <c r="BT324" s="150"/>
      <c r="BU324" s="150"/>
      <c r="BV324" s="150"/>
      <c r="BW324" s="150"/>
      <c r="BX324" s="150"/>
      <c r="BY324" s="150"/>
      <c r="BZ324" s="150"/>
      <c r="CA324" s="150"/>
      <c r="CB324" s="150"/>
    </row>
    <row r="325" spans="17:80">
      <c r="AG325" s="150"/>
      <c r="AH325" s="150"/>
      <c r="AI325" s="150"/>
      <c r="AJ325" s="150"/>
      <c r="AK325" s="150"/>
      <c r="AL325" s="150"/>
      <c r="AM325" s="150"/>
      <c r="AN325" s="150"/>
      <c r="AO325" s="150"/>
      <c r="AP325" s="150"/>
      <c r="AQ325" s="150"/>
      <c r="AR325" s="150"/>
      <c r="AS325" s="150"/>
      <c r="AT325" s="150"/>
      <c r="AU325" s="150"/>
      <c r="AV325" s="150"/>
      <c r="AW325" s="150"/>
      <c r="AX325" s="150"/>
      <c r="AY325" s="150"/>
      <c r="AZ325" s="150"/>
      <c r="BA325" s="150"/>
      <c r="BB325" s="150"/>
      <c r="BC325" s="150"/>
      <c r="BD325" s="150"/>
      <c r="BE325" s="150"/>
      <c r="BF325" s="150"/>
      <c r="BG325" s="150"/>
      <c r="BH325" s="150"/>
      <c r="BI325" s="150"/>
      <c r="BJ325" s="150"/>
      <c r="BK325" s="150"/>
      <c r="BL325" s="150"/>
      <c r="BM325" s="150"/>
      <c r="BN325" s="150"/>
      <c r="BO325" s="150"/>
      <c r="BP325" s="150"/>
      <c r="BQ325" s="150"/>
      <c r="BR325" s="150"/>
      <c r="BS325" s="150"/>
      <c r="BT325" s="150"/>
      <c r="BU325" s="150"/>
      <c r="BV325" s="150"/>
      <c r="BW325" s="150"/>
      <c r="BX325" s="150"/>
      <c r="BY325" s="150"/>
      <c r="BZ325" s="150"/>
      <c r="CA325" s="150"/>
      <c r="CB325" s="150"/>
    </row>
    <row r="326" spans="17:80">
      <c r="AG326" s="150"/>
      <c r="AH326" s="150"/>
      <c r="AI326" s="150"/>
      <c r="AJ326" s="150"/>
      <c r="AK326" s="150"/>
      <c r="AL326" s="150"/>
      <c r="AM326" s="150"/>
      <c r="AN326" s="150"/>
      <c r="AO326" s="150"/>
      <c r="AP326" s="150"/>
      <c r="AQ326" s="150"/>
      <c r="AR326" s="150"/>
      <c r="AS326" s="150"/>
      <c r="AT326" s="150"/>
      <c r="AU326" s="150"/>
      <c r="AV326" s="150"/>
      <c r="AW326" s="150"/>
      <c r="AX326" s="150"/>
      <c r="AY326" s="150"/>
      <c r="AZ326" s="150"/>
      <c r="BA326" s="150"/>
      <c r="BB326" s="150"/>
      <c r="BC326" s="150"/>
      <c r="BD326" s="150"/>
      <c r="BE326" s="150"/>
      <c r="BF326" s="150"/>
      <c r="BG326" s="150"/>
      <c r="BH326" s="150"/>
      <c r="BI326" s="150"/>
      <c r="BJ326" s="150"/>
      <c r="BK326" s="150"/>
      <c r="BL326" s="150"/>
      <c r="BM326" s="150"/>
      <c r="BN326" s="150"/>
      <c r="BO326" s="150"/>
      <c r="BP326" s="150"/>
      <c r="BQ326" s="150"/>
      <c r="BR326" s="150"/>
      <c r="BS326" s="150"/>
      <c r="BT326" s="150"/>
      <c r="BU326" s="150"/>
      <c r="BV326" s="150"/>
      <c r="BW326" s="150"/>
      <c r="BX326" s="150"/>
      <c r="BY326" s="150"/>
      <c r="BZ326" s="150"/>
      <c r="CA326" s="150"/>
      <c r="CB326" s="150"/>
    </row>
    <row r="327" spans="17:80">
      <c r="Q327" s="129" t="s">
        <v>869</v>
      </c>
      <c r="AG327" s="150"/>
      <c r="AH327" s="150"/>
      <c r="AI327" s="150"/>
      <c r="AJ327" s="150"/>
      <c r="AK327" s="150"/>
      <c r="AL327" s="150"/>
      <c r="AM327" s="150"/>
      <c r="AN327" s="150"/>
      <c r="AO327" s="150"/>
      <c r="AP327" s="150"/>
      <c r="AQ327" s="150"/>
      <c r="AR327" s="150"/>
      <c r="AS327" s="150"/>
      <c r="AT327" s="150"/>
      <c r="AU327" s="150"/>
      <c r="AV327" s="150"/>
      <c r="AW327" s="150"/>
      <c r="AX327" s="150"/>
      <c r="AY327" s="150"/>
      <c r="AZ327" s="150"/>
      <c r="BA327" s="150"/>
      <c r="BB327" s="150"/>
      <c r="BC327" s="150"/>
      <c r="BD327" s="150"/>
      <c r="BE327" s="150"/>
      <c r="BF327" s="150"/>
      <c r="BG327" s="150"/>
      <c r="BH327" s="150"/>
      <c r="BI327" s="150"/>
      <c r="BJ327" s="150"/>
      <c r="BK327" s="150"/>
      <c r="BL327" s="150"/>
      <c r="BM327" s="150"/>
      <c r="BN327" s="150"/>
      <c r="BO327" s="150"/>
      <c r="BP327" s="150"/>
      <c r="BQ327" s="150"/>
      <c r="BR327" s="150"/>
      <c r="BS327" s="150"/>
      <c r="BT327" s="150"/>
      <c r="BU327" s="150"/>
      <c r="BV327" s="150"/>
      <c r="BW327" s="150"/>
      <c r="BX327" s="150"/>
      <c r="BY327" s="150"/>
      <c r="BZ327" s="150"/>
      <c r="CA327" s="150"/>
      <c r="CB327" s="150"/>
    </row>
    <row r="328" spans="17:80">
      <c r="AG328" s="150"/>
      <c r="AH328" s="150"/>
      <c r="AI328" s="150"/>
      <c r="AJ328" s="150"/>
      <c r="AK328" s="150"/>
      <c r="AL328" s="150"/>
      <c r="AM328" s="150"/>
      <c r="AN328" s="150"/>
      <c r="AO328" s="150"/>
      <c r="AP328" s="150"/>
      <c r="AQ328" s="150"/>
      <c r="AR328" s="150"/>
      <c r="AS328" s="150"/>
      <c r="AT328" s="150"/>
      <c r="AU328" s="150"/>
      <c r="AV328" s="150"/>
      <c r="AW328" s="150"/>
      <c r="AX328" s="150"/>
      <c r="AY328" s="150"/>
      <c r="AZ328" s="150"/>
      <c r="BA328" s="150"/>
      <c r="BB328" s="150"/>
      <c r="BC328" s="150"/>
      <c r="BD328" s="150"/>
      <c r="BE328" s="150"/>
      <c r="BF328" s="150"/>
      <c r="BG328" s="150"/>
      <c r="BH328" s="150"/>
      <c r="BI328" s="150"/>
      <c r="BJ328" s="150"/>
      <c r="BK328" s="150"/>
      <c r="BL328" s="150"/>
      <c r="BM328" s="150"/>
      <c r="BN328" s="150"/>
      <c r="BO328" s="150"/>
      <c r="BP328" s="150"/>
      <c r="BQ328" s="150"/>
      <c r="BR328" s="150"/>
      <c r="BS328" s="150"/>
      <c r="BT328" s="150"/>
      <c r="BU328" s="150"/>
      <c r="BV328" s="150"/>
      <c r="BW328" s="150"/>
      <c r="BX328" s="150"/>
      <c r="BY328" s="150"/>
      <c r="BZ328" s="150"/>
      <c r="CA328" s="150"/>
      <c r="CB328" s="150"/>
    </row>
    <row r="329" spans="17:80">
      <c r="AG329" s="150"/>
      <c r="AH329" s="150"/>
      <c r="AI329" s="150"/>
      <c r="AJ329" s="150"/>
      <c r="AK329" s="150"/>
      <c r="AL329" s="150"/>
      <c r="AM329" s="150"/>
      <c r="AN329" s="150"/>
      <c r="AO329" s="150"/>
      <c r="AP329" s="150"/>
      <c r="AQ329" s="150"/>
      <c r="AR329" s="150"/>
      <c r="AS329" s="150"/>
      <c r="AT329" s="150"/>
      <c r="AU329" s="150"/>
      <c r="AV329" s="150"/>
      <c r="AW329" s="150"/>
      <c r="AX329" s="150"/>
      <c r="AY329" s="150"/>
      <c r="AZ329" s="150"/>
      <c r="BA329" s="150"/>
      <c r="BB329" s="150"/>
      <c r="BC329" s="150"/>
      <c r="BD329" s="150"/>
      <c r="BE329" s="150"/>
      <c r="BF329" s="150"/>
      <c r="BG329" s="150"/>
      <c r="BH329" s="150"/>
      <c r="BI329" s="150"/>
      <c r="BJ329" s="150"/>
      <c r="BK329" s="150"/>
      <c r="BL329" s="150"/>
      <c r="BM329" s="150"/>
      <c r="BN329" s="150"/>
      <c r="BO329" s="150"/>
      <c r="BP329" s="150"/>
      <c r="BQ329" s="150"/>
      <c r="BR329" s="150"/>
      <c r="BS329" s="150"/>
      <c r="BT329" s="150"/>
      <c r="BU329" s="150"/>
      <c r="BV329" s="150"/>
      <c r="BW329" s="150"/>
      <c r="BX329" s="150"/>
      <c r="BY329" s="150"/>
      <c r="BZ329" s="150"/>
      <c r="CA329" s="150"/>
      <c r="CB329" s="150"/>
    </row>
    <row r="330" spans="17:80">
      <c r="AG330" s="150"/>
      <c r="AH330" s="150"/>
      <c r="AI330" s="150"/>
      <c r="AJ330" s="150"/>
      <c r="AK330" s="150"/>
      <c r="AL330" s="150"/>
      <c r="AM330" s="150"/>
      <c r="AN330" s="150"/>
      <c r="AO330" s="150"/>
      <c r="AP330" s="150"/>
      <c r="AQ330" s="150"/>
      <c r="AR330" s="150"/>
      <c r="AS330" s="150"/>
      <c r="AT330" s="150"/>
      <c r="AU330" s="150"/>
      <c r="AV330" s="150"/>
      <c r="AW330" s="150"/>
      <c r="AX330" s="150"/>
      <c r="AY330" s="150"/>
      <c r="AZ330" s="150"/>
      <c r="BA330" s="150"/>
      <c r="BB330" s="150"/>
      <c r="BC330" s="150"/>
      <c r="BD330" s="150"/>
      <c r="BE330" s="150"/>
      <c r="BF330" s="150"/>
      <c r="BG330" s="150"/>
      <c r="BH330" s="150"/>
      <c r="BI330" s="150"/>
      <c r="BJ330" s="150"/>
      <c r="BK330" s="150"/>
      <c r="BL330" s="150"/>
      <c r="BM330" s="150"/>
      <c r="BN330" s="150"/>
      <c r="BO330" s="150"/>
      <c r="BP330" s="150"/>
      <c r="BQ330" s="150"/>
      <c r="BR330" s="150"/>
      <c r="BS330" s="150"/>
      <c r="BT330" s="150"/>
      <c r="BU330" s="150"/>
      <c r="BV330" s="150"/>
      <c r="BW330" s="150"/>
      <c r="BX330" s="150"/>
      <c r="BY330" s="150"/>
      <c r="BZ330" s="150"/>
      <c r="CA330" s="150"/>
      <c r="CB330" s="150"/>
    </row>
    <row r="331" spans="17:80">
      <c r="AG331" s="150"/>
      <c r="AH331" s="150"/>
      <c r="AI331" s="150"/>
      <c r="AJ331" s="150"/>
      <c r="AK331" s="150"/>
      <c r="AL331" s="150"/>
      <c r="AM331" s="150"/>
      <c r="AN331" s="150"/>
      <c r="AO331" s="150"/>
      <c r="AP331" s="150"/>
      <c r="AQ331" s="150"/>
      <c r="AR331" s="150"/>
      <c r="AS331" s="150"/>
      <c r="AT331" s="150"/>
      <c r="AU331" s="150"/>
      <c r="AV331" s="150"/>
      <c r="AW331" s="150"/>
      <c r="AX331" s="150"/>
      <c r="AY331" s="150"/>
      <c r="AZ331" s="150"/>
      <c r="BA331" s="150"/>
      <c r="BB331" s="150"/>
      <c r="BC331" s="150"/>
      <c r="BD331" s="150"/>
      <c r="BE331" s="150"/>
      <c r="BF331" s="150"/>
      <c r="BG331" s="150"/>
      <c r="BH331" s="150"/>
      <c r="BI331" s="150"/>
      <c r="BJ331" s="150"/>
      <c r="BK331" s="150"/>
      <c r="BL331" s="150"/>
      <c r="BM331" s="150"/>
      <c r="BN331" s="150"/>
      <c r="BO331" s="150"/>
      <c r="BP331" s="150"/>
      <c r="BQ331" s="150"/>
      <c r="BR331" s="150"/>
      <c r="BS331" s="150"/>
      <c r="BT331" s="150"/>
      <c r="BU331" s="150"/>
      <c r="BV331" s="150"/>
      <c r="BW331" s="150"/>
      <c r="BX331" s="150"/>
      <c r="BY331" s="150"/>
      <c r="BZ331" s="150"/>
      <c r="CA331" s="150"/>
      <c r="CB331" s="150"/>
    </row>
    <row r="332" spans="17:80">
      <c r="AG332" s="150"/>
      <c r="AH332" s="150"/>
      <c r="AI332" s="150"/>
      <c r="AJ332" s="150"/>
      <c r="AK332" s="150"/>
      <c r="AL332" s="150"/>
      <c r="AM332" s="150"/>
      <c r="AN332" s="150"/>
      <c r="AO332" s="150"/>
      <c r="AP332" s="150"/>
      <c r="AQ332" s="150"/>
      <c r="AR332" s="150"/>
      <c r="AS332" s="150"/>
      <c r="AT332" s="150"/>
      <c r="AU332" s="150"/>
      <c r="AV332" s="150"/>
      <c r="AW332" s="150"/>
      <c r="AX332" s="150"/>
      <c r="AY332" s="150"/>
      <c r="AZ332" s="150"/>
      <c r="BA332" s="150"/>
      <c r="BB332" s="150"/>
      <c r="BC332" s="150"/>
      <c r="BD332" s="150"/>
      <c r="BE332" s="150"/>
      <c r="BF332" s="150"/>
      <c r="BG332" s="150"/>
      <c r="BH332" s="150"/>
      <c r="BI332" s="150"/>
      <c r="BJ332" s="150"/>
      <c r="BK332" s="150"/>
      <c r="BL332" s="150"/>
      <c r="BM332" s="150"/>
      <c r="BN332" s="150"/>
      <c r="BO332" s="150"/>
      <c r="BP332" s="150"/>
      <c r="BQ332" s="150"/>
      <c r="BR332" s="150"/>
      <c r="BS332" s="150"/>
      <c r="BT332" s="150"/>
      <c r="BU332" s="150"/>
      <c r="BV332" s="150"/>
      <c r="BW332" s="150"/>
      <c r="BX332" s="150"/>
      <c r="BY332" s="150"/>
      <c r="BZ332" s="150"/>
      <c r="CA332" s="150"/>
      <c r="CB332" s="150"/>
    </row>
    <row r="333" spans="17:80">
      <c r="AG333" s="150"/>
      <c r="AH333" s="150"/>
      <c r="AI333" s="150"/>
      <c r="AJ333" s="150"/>
      <c r="AK333" s="150"/>
      <c r="AL333" s="150"/>
      <c r="AM333" s="150"/>
      <c r="AN333" s="150"/>
      <c r="AO333" s="150"/>
      <c r="AP333" s="150"/>
      <c r="AQ333" s="150"/>
      <c r="AR333" s="150"/>
      <c r="AS333" s="150"/>
      <c r="AT333" s="150"/>
      <c r="AU333" s="150"/>
      <c r="AV333" s="150"/>
      <c r="AW333" s="150"/>
      <c r="AX333" s="150"/>
      <c r="AY333" s="150"/>
      <c r="AZ333" s="150"/>
      <c r="BA333" s="150"/>
      <c r="BB333" s="150"/>
      <c r="BC333" s="150"/>
      <c r="BD333" s="150"/>
      <c r="BE333" s="150"/>
      <c r="BF333" s="150"/>
      <c r="BG333" s="150"/>
      <c r="BH333" s="150"/>
      <c r="BI333" s="150"/>
      <c r="BJ333" s="150"/>
      <c r="BK333" s="150"/>
      <c r="BL333" s="150"/>
      <c r="BM333" s="150"/>
      <c r="BN333" s="150"/>
      <c r="BO333" s="150"/>
      <c r="BP333" s="150"/>
      <c r="BQ333" s="150"/>
      <c r="BR333" s="150"/>
      <c r="BS333" s="150"/>
      <c r="BT333" s="150"/>
      <c r="BU333" s="150"/>
      <c r="BV333" s="150"/>
      <c r="BW333" s="150"/>
      <c r="BX333" s="150"/>
      <c r="BY333" s="150"/>
      <c r="BZ333" s="150"/>
      <c r="CA333" s="150"/>
      <c r="CB333" s="150"/>
    </row>
    <row r="334" spans="17:80">
      <c r="AG334" s="150"/>
      <c r="AH334" s="150"/>
      <c r="AI334" s="150"/>
      <c r="AJ334" s="150"/>
      <c r="AK334" s="150"/>
      <c r="AL334" s="150"/>
      <c r="AM334" s="150"/>
      <c r="AN334" s="150"/>
      <c r="AO334" s="150"/>
      <c r="AP334" s="150"/>
      <c r="AQ334" s="150"/>
      <c r="AR334" s="150"/>
      <c r="AS334" s="150"/>
      <c r="AT334" s="150"/>
      <c r="AU334" s="150"/>
      <c r="AV334" s="150"/>
      <c r="AW334" s="150"/>
      <c r="AX334" s="150"/>
      <c r="AY334" s="150"/>
      <c r="AZ334" s="150"/>
      <c r="BA334" s="150"/>
      <c r="BB334" s="150"/>
      <c r="BC334" s="150"/>
      <c r="BD334" s="150"/>
      <c r="BE334" s="150"/>
      <c r="BF334" s="150"/>
      <c r="BG334" s="150"/>
      <c r="BH334" s="150"/>
      <c r="BI334" s="150"/>
      <c r="BJ334" s="150"/>
      <c r="BK334" s="150"/>
      <c r="BL334" s="150"/>
      <c r="BM334" s="150"/>
      <c r="BN334" s="150"/>
      <c r="BO334" s="150"/>
      <c r="BP334" s="150"/>
      <c r="BQ334" s="150"/>
      <c r="BR334" s="150"/>
      <c r="BS334" s="150"/>
      <c r="BT334" s="150"/>
      <c r="BU334" s="150"/>
      <c r="BV334" s="150"/>
      <c r="BW334" s="150"/>
      <c r="BX334" s="150"/>
      <c r="BY334" s="150"/>
      <c r="BZ334" s="150"/>
      <c r="CA334" s="150"/>
      <c r="CB334" s="150"/>
    </row>
    <row r="335" spans="17:80">
      <c r="AG335" s="150"/>
      <c r="AH335" s="150"/>
      <c r="AI335" s="150"/>
      <c r="AJ335" s="150"/>
      <c r="AK335" s="150"/>
      <c r="AL335" s="150"/>
      <c r="AM335" s="150"/>
      <c r="AN335" s="150"/>
      <c r="AO335" s="150"/>
      <c r="AP335" s="150"/>
      <c r="AQ335" s="150"/>
      <c r="AR335" s="150"/>
      <c r="AS335" s="150"/>
      <c r="AT335" s="150"/>
      <c r="AU335" s="150"/>
      <c r="AV335" s="150"/>
      <c r="AW335" s="150"/>
      <c r="AX335" s="150"/>
      <c r="AY335" s="150"/>
      <c r="AZ335" s="150"/>
      <c r="BA335" s="150"/>
      <c r="BB335" s="150"/>
      <c r="BC335" s="150"/>
      <c r="BD335" s="150"/>
      <c r="BE335" s="150"/>
      <c r="BF335" s="150"/>
      <c r="BG335" s="150"/>
      <c r="BH335" s="150"/>
      <c r="BI335" s="150"/>
      <c r="BJ335" s="150"/>
      <c r="BK335" s="150"/>
      <c r="BL335" s="150"/>
      <c r="BM335" s="150"/>
      <c r="BN335" s="150"/>
      <c r="BO335" s="150"/>
      <c r="BP335" s="150"/>
      <c r="BQ335" s="150"/>
      <c r="BR335" s="150"/>
      <c r="BS335" s="150"/>
      <c r="BT335" s="150"/>
      <c r="BU335" s="150"/>
      <c r="BV335" s="150"/>
      <c r="BW335" s="150"/>
      <c r="BX335" s="150"/>
      <c r="BY335" s="150"/>
      <c r="BZ335" s="150"/>
      <c r="CA335" s="150"/>
      <c r="CB335" s="150"/>
    </row>
    <row r="336" spans="17:80">
      <c r="AG336" s="150"/>
      <c r="AH336" s="150"/>
      <c r="AI336" s="150"/>
      <c r="AJ336" s="150"/>
      <c r="AK336" s="150"/>
      <c r="AL336" s="150"/>
      <c r="AM336" s="150"/>
      <c r="AN336" s="150"/>
      <c r="AO336" s="150"/>
      <c r="AP336" s="150"/>
      <c r="AQ336" s="150"/>
      <c r="AR336" s="150"/>
      <c r="AS336" s="150"/>
      <c r="AT336" s="150"/>
      <c r="AU336" s="150"/>
      <c r="AV336" s="150"/>
      <c r="AW336" s="150"/>
      <c r="AX336" s="150"/>
      <c r="AY336" s="150"/>
      <c r="AZ336" s="150"/>
      <c r="BA336" s="150"/>
      <c r="BB336" s="150"/>
      <c r="BC336" s="150"/>
      <c r="BD336" s="150"/>
      <c r="BE336" s="150"/>
      <c r="BF336" s="150"/>
      <c r="BG336" s="150"/>
      <c r="BH336" s="150"/>
      <c r="BI336" s="150"/>
      <c r="BJ336" s="150"/>
      <c r="BK336" s="150"/>
      <c r="BL336" s="150"/>
      <c r="BM336" s="150"/>
      <c r="BN336" s="150"/>
      <c r="BO336" s="150"/>
      <c r="BP336" s="150"/>
      <c r="BQ336" s="150"/>
      <c r="BR336" s="150"/>
      <c r="BS336" s="150"/>
      <c r="BT336" s="150"/>
      <c r="BU336" s="150"/>
      <c r="BV336" s="150"/>
      <c r="BW336" s="150"/>
      <c r="BX336" s="150"/>
      <c r="BY336" s="150"/>
      <c r="BZ336" s="150"/>
      <c r="CA336" s="150"/>
      <c r="CB336" s="150"/>
    </row>
    <row r="337" spans="2:80">
      <c r="AG337" s="150"/>
      <c r="AH337" s="150"/>
      <c r="AI337" s="150"/>
      <c r="AJ337" s="150"/>
      <c r="AK337" s="150"/>
      <c r="AL337" s="150"/>
      <c r="AM337" s="150"/>
      <c r="AN337" s="150"/>
      <c r="AO337" s="150"/>
      <c r="AP337" s="150"/>
      <c r="AQ337" s="150"/>
      <c r="AR337" s="150"/>
      <c r="AS337" s="150"/>
      <c r="AT337" s="150"/>
      <c r="AU337" s="150"/>
      <c r="AV337" s="150"/>
      <c r="AW337" s="150"/>
      <c r="AX337" s="150"/>
      <c r="AY337" s="150"/>
      <c r="AZ337" s="150"/>
      <c r="BA337" s="150"/>
      <c r="BB337" s="150"/>
      <c r="BC337" s="150"/>
      <c r="BD337" s="150"/>
      <c r="BE337" s="150"/>
      <c r="BF337" s="150"/>
      <c r="BG337" s="150"/>
      <c r="BH337" s="150"/>
      <c r="BI337" s="150"/>
      <c r="BJ337" s="150"/>
      <c r="BK337" s="150"/>
      <c r="BL337" s="150"/>
      <c r="BM337" s="150"/>
      <c r="BN337" s="150"/>
      <c r="BO337" s="150"/>
      <c r="BP337" s="150"/>
      <c r="BQ337" s="150"/>
      <c r="BR337" s="150"/>
      <c r="BS337" s="150"/>
      <c r="BT337" s="150"/>
      <c r="BU337" s="150"/>
      <c r="BV337" s="150"/>
      <c r="BW337" s="150"/>
      <c r="BX337" s="150"/>
      <c r="BY337" s="150"/>
      <c r="BZ337" s="150"/>
      <c r="CA337" s="150"/>
      <c r="CB337" s="150"/>
    </row>
    <row r="338" spans="2:80">
      <c r="AG338" s="150"/>
      <c r="AH338" s="150"/>
      <c r="AI338" s="150"/>
      <c r="AJ338" s="150"/>
      <c r="AK338" s="150"/>
      <c r="AL338" s="150"/>
      <c r="AM338" s="150"/>
      <c r="AN338" s="150"/>
      <c r="AO338" s="150"/>
      <c r="AP338" s="150"/>
      <c r="AQ338" s="150"/>
      <c r="AR338" s="150"/>
      <c r="AS338" s="150"/>
      <c r="AT338" s="150"/>
      <c r="AU338" s="150"/>
      <c r="AV338" s="150"/>
      <c r="AW338" s="150"/>
      <c r="AX338" s="150"/>
      <c r="AY338" s="150"/>
      <c r="AZ338" s="150"/>
      <c r="BA338" s="150"/>
      <c r="BB338" s="150"/>
      <c r="BC338" s="150"/>
      <c r="BD338" s="150"/>
      <c r="BE338" s="150"/>
      <c r="BF338" s="150"/>
      <c r="BG338" s="150"/>
      <c r="BH338" s="150"/>
      <c r="BI338" s="150"/>
      <c r="BJ338" s="150"/>
      <c r="BK338" s="150"/>
      <c r="BL338" s="150"/>
      <c r="BM338" s="150"/>
      <c r="BN338" s="150"/>
      <c r="BO338" s="150"/>
      <c r="BP338" s="150"/>
      <c r="BQ338" s="150"/>
      <c r="BR338" s="150"/>
      <c r="BS338" s="150"/>
      <c r="BT338" s="150"/>
      <c r="BU338" s="150"/>
      <c r="BV338" s="150"/>
      <c r="BW338" s="150"/>
      <c r="BX338" s="150"/>
      <c r="BY338" s="150"/>
      <c r="BZ338" s="150"/>
      <c r="CA338" s="150"/>
      <c r="CB338" s="150"/>
    </row>
    <row r="339" spans="2:80">
      <c r="B339" t="s">
        <v>801</v>
      </c>
      <c r="AG339" s="150"/>
      <c r="AH339" s="150"/>
      <c r="AI339" s="150"/>
      <c r="AJ339" s="150"/>
      <c r="AK339" s="150"/>
      <c r="AL339" s="150"/>
      <c r="AM339" s="150"/>
      <c r="AN339" s="150"/>
      <c r="AO339" s="150"/>
      <c r="AP339" s="150"/>
      <c r="AQ339" s="150"/>
      <c r="AR339" s="150"/>
      <c r="AS339" s="150"/>
      <c r="AT339" s="150"/>
      <c r="AU339" s="150"/>
      <c r="AV339" s="150"/>
      <c r="AW339" s="150"/>
      <c r="AX339" s="150"/>
      <c r="AY339" s="150"/>
      <c r="AZ339" s="150"/>
      <c r="BA339" s="150"/>
      <c r="BB339" s="150"/>
      <c r="BC339" s="150"/>
      <c r="BD339" s="150"/>
      <c r="BE339" s="150"/>
      <c r="BF339" s="150"/>
      <c r="BG339" s="150"/>
      <c r="BH339" s="150"/>
      <c r="BI339" s="150"/>
      <c r="BJ339" s="150"/>
      <c r="BK339" s="150"/>
      <c r="BL339" s="150"/>
      <c r="BM339" s="150"/>
      <c r="BN339" s="150"/>
      <c r="BO339" s="150"/>
      <c r="BP339" s="150"/>
      <c r="BQ339" s="150"/>
      <c r="BR339" s="150"/>
      <c r="BS339" s="150"/>
      <c r="BT339" s="150"/>
      <c r="BU339" s="150"/>
      <c r="BV339" s="150"/>
      <c r="BW339" s="150"/>
      <c r="BX339" s="150"/>
      <c r="BY339" s="150"/>
      <c r="BZ339" s="150"/>
      <c r="CA339" s="150"/>
      <c r="CB339" s="150"/>
    </row>
    <row r="340" spans="2:80">
      <c r="Q340" s="152" t="s">
        <v>463</v>
      </c>
      <c r="AG340" s="150"/>
      <c r="AH340" s="150"/>
      <c r="AI340" s="150"/>
      <c r="AJ340" s="150"/>
      <c r="AK340" s="150"/>
      <c r="AL340" s="150"/>
      <c r="AM340" s="150"/>
      <c r="AN340" s="150"/>
      <c r="AO340" s="150"/>
      <c r="AP340" s="150"/>
      <c r="AQ340" s="150"/>
      <c r="AR340" s="150"/>
      <c r="AS340" s="150"/>
      <c r="AT340" s="150"/>
      <c r="AU340" s="150"/>
      <c r="AV340" s="150"/>
      <c r="AW340" s="150"/>
      <c r="AX340" s="150"/>
      <c r="AY340" s="150"/>
      <c r="AZ340" s="150"/>
      <c r="BA340" s="150"/>
      <c r="BB340" s="150"/>
      <c r="BC340" s="150"/>
      <c r="BD340" s="150"/>
      <c r="BE340" s="150"/>
      <c r="BF340" s="150"/>
      <c r="BG340" s="150"/>
      <c r="BH340" s="150"/>
      <c r="BI340" s="150"/>
      <c r="BJ340" s="150"/>
      <c r="BK340" s="150"/>
      <c r="BL340" s="150"/>
      <c r="BM340" s="150"/>
      <c r="BN340" s="150"/>
      <c r="BO340" s="150"/>
      <c r="BP340" s="150"/>
      <c r="BQ340" s="150"/>
      <c r="BR340" s="150"/>
      <c r="BS340" s="150"/>
      <c r="BT340" s="150"/>
      <c r="BU340" s="150"/>
      <c r="BV340" s="150"/>
      <c r="BW340" s="150"/>
      <c r="BX340" s="150"/>
      <c r="BY340" s="150"/>
      <c r="BZ340" s="150"/>
      <c r="CA340" s="150"/>
      <c r="CB340" s="150"/>
    </row>
    <row r="341" spans="2:80">
      <c r="B341" t="s">
        <v>802</v>
      </c>
      <c r="AG341" s="150"/>
      <c r="AH341" s="150"/>
      <c r="AI341" s="150"/>
      <c r="AJ341" s="150"/>
      <c r="AK341" s="150"/>
      <c r="AL341" s="150"/>
      <c r="AM341" s="150"/>
      <c r="AN341" s="150"/>
      <c r="AO341" s="150"/>
      <c r="AP341" s="150"/>
      <c r="AQ341" s="150"/>
      <c r="AR341" s="150"/>
      <c r="AS341" s="150"/>
      <c r="AT341" s="150"/>
      <c r="AU341" s="150"/>
      <c r="AV341" s="150"/>
      <c r="AW341" s="150"/>
      <c r="AX341" s="150"/>
      <c r="AY341" s="150"/>
      <c r="AZ341" s="150"/>
      <c r="BA341" s="150"/>
      <c r="BB341" s="150"/>
      <c r="BC341" s="150"/>
      <c r="BD341" s="150"/>
      <c r="BE341" s="150"/>
      <c r="BF341" s="150"/>
      <c r="BG341" s="150"/>
      <c r="BH341" s="150"/>
      <c r="BI341" s="150"/>
      <c r="BJ341" s="150"/>
      <c r="BK341" s="150"/>
      <c r="BL341" s="150"/>
      <c r="BM341" s="150"/>
      <c r="BN341" s="150"/>
      <c r="BO341" s="150"/>
      <c r="BP341" s="150"/>
      <c r="BQ341" s="150"/>
      <c r="BR341" s="150"/>
      <c r="BS341" s="150"/>
      <c r="BT341" s="150"/>
      <c r="BU341" s="150"/>
      <c r="BV341" s="150"/>
      <c r="BW341" s="150"/>
      <c r="BX341" s="150"/>
      <c r="BY341" s="150"/>
      <c r="BZ341" s="150"/>
      <c r="CA341" s="150"/>
      <c r="CB341" s="150"/>
    </row>
    <row r="342" spans="2:80">
      <c r="AG342" s="150"/>
      <c r="AH342" s="150"/>
      <c r="AI342" s="150"/>
      <c r="AJ342" s="150"/>
      <c r="AK342" s="150"/>
      <c r="AL342" s="150"/>
      <c r="AM342" s="150"/>
      <c r="AN342" s="150"/>
      <c r="AO342" s="150"/>
      <c r="AP342" s="150"/>
      <c r="AQ342" s="150"/>
      <c r="AR342" s="150"/>
      <c r="AS342" s="150"/>
      <c r="AT342" s="150"/>
      <c r="AU342" s="150"/>
      <c r="AV342" s="150"/>
      <c r="AW342" s="150"/>
      <c r="AX342" s="150"/>
      <c r="AY342" s="150"/>
      <c r="AZ342" s="150"/>
      <c r="BA342" s="150"/>
      <c r="BB342" s="150"/>
      <c r="BC342" s="150"/>
      <c r="BD342" s="150"/>
      <c r="BE342" s="150"/>
      <c r="BF342" s="150"/>
      <c r="BG342" s="150"/>
      <c r="BH342" s="150"/>
      <c r="BI342" s="150"/>
      <c r="BJ342" s="150"/>
      <c r="BK342" s="150"/>
      <c r="BL342" s="150"/>
      <c r="BM342" s="150"/>
      <c r="BN342" s="150"/>
      <c r="BO342" s="150"/>
      <c r="BP342" s="150"/>
      <c r="BQ342" s="150"/>
      <c r="BR342" s="150"/>
      <c r="BS342" s="150"/>
      <c r="BT342" s="150"/>
      <c r="BU342" s="150"/>
      <c r="BV342" s="150"/>
      <c r="BW342" s="150"/>
      <c r="BX342" s="150"/>
      <c r="BY342" s="150"/>
      <c r="BZ342" s="150"/>
      <c r="CA342" s="150"/>
      <c r="CB342" s="150"/>
    </row>
    <row r="343" spans="2:80">
      <c r="AG343" s="150"/>
      <c r="AH343" s="150"/>
      <c r="AI343" s="150"/>
      <c r="AJ343" s="150"/>
      <c r="AK343" s="150"/>
      <c r="AL343" s="150"/>
      <c r="AM343" s="150"/>
      <c r="AN343" s="150"/>
      <c r="AO343" s="150"/>
      <c r="AP343" s="150"/>
      <c r="AQ343" s="150"/>
      <c r="AR343" s="150"/>
      <c r="AS343" s="150"/>
      <c r="AT343" s="150"/>
      <c r="AU343" s="150"/>
      <c r="AV343" s="150"/>
      <c r="AW343" s="150"/>
      <c r="AX343" s="150"/>
      <c r="AY343" s="150"/>
      <c r="AZ343" s="150"/>
      <c r="BA343" s="150"/>
      <c r="BB343" s="150"/>
      <c r="BC343" s="150"/>
      <c r="BD343" s="150"/>
      <c r="BE343" s="150"/>
      <c r="BF343" s="150"/>
      <c r="BG343" s="150"/>
      <c r="BH343" s="150"/>
      <c r="BI343" s="150"/>
      <c r="BJ343" s="150"/>
      <c r="BK343" s="150"/>
      <c r="BL343" s="150"/>
      <c r="BM343" s="150"/>
      <c r="BN343" s="150"/>
      <c r="BO343" s="150"/>
      <c r="BP343" s="150"/>
      <c r="BQ343" s="150"/>
      <c r="BR343" s="150"/>
      <c r="BS343" s="150"/>
      <c r="BT343" s="150"/>
      <c r="BU343" s="150"/>
      <c r="BV343" s="150"/>
      <c r="BW343" s="150"/>
      <c r="BX343" s="150"/>
      <c r="BY343" s="150"/>
      <c r="BZ343" s="150"/>
      <c r="CA343" s="150"/>
      <c r="CB343" s="150"/>
    </row>
    <row r="344" spans="2:80">
      <c r="AG344" s="150"/>
      <c r="AH344" s="150"/>
      <c r="AI344" s="150"/>
      <c r="AJ344" s="150"/>
      <c r="AK344" s="150"/>
      <c r="AL344" s="150"/>
      <c r="AM344" s="150"/>
      <c r="AN344" s="150"/>
      <c r="AO344" s="150"/>
      <c r="AP344" s="150"/>
      <c r="AQ344" s="150"/>
      <c r="AR344" s="150"/>
      <c r="AS344" s="150"/>
      <c r="AT344" s="150"/>
      <c r="AU344" s="150"/>
      <c r="AV344" s="150"/>
      <c r="AW344" s="150"/>
      <c r="AX344" s="150"/>
      <c r="AY344" s="150"/>
      <c r="AZ344" s="150"/>
      <c r="BA344" s="150"/>
      <c r="BB344" s="150"/>
      <c r="BC344" s="150"/>
      <c r="BD344" s="150"/>
      <c r="BE344" s="150"/>
      <c r="BF344" s="150"/>
      <c r="BG344" s="150"/>
      <c r="BH344" s="150"/>
      <c r="BI344" s="150"/>
      <c r="BJ344" s="150"/>
      <c r="BK344" s="150"/>
      <c r="BL344" s="150"/>
      <c r="BM344" s="150"/>
      <c r="BN344" s="150"/>
      <c r="BO344" s="150"/>
      <c r="BP344" s="150"/>
      <c r="BQ344" s="150"/>
      <c r="BR344" s="150"/>
      <c r="BS344" s="150"/>
      <c r="BT344" s="150"/>
      <c r="BU344" s="150"/>
      <c r="BV344" s="150"/>
      <c r="BW344" s="150"/>
      <c r="BX344" s="150"/>
      <c r="BY344" s="150"/>
      <c r="BZ344" s="150"/>
      <c r="CA344" s="150"/>
      <c r="CB344" s="150"/>
    </row>
    <row r="345" spans="2:80">
      <c r="AG345" s="150"/>
      <c r="AH345" s="150"/>
      <c r="AI345" s="150"/>
      <c r="AJ345" s="150"/>
      <c r="AK345" s="150"/>
      <c r="AL345" s="150"/>
      <c r="AM345" s="150"/>
      <c r="AN345" s="150"/>
      <c r="AO345" s="150"/>
      <c r="AP345" s="150"/>
      <c r="AQ345" s="150"/>
      <c r="AR345" s="150"/>
      <c r="AS345" s="150"/>
      <c r="AT345" s="150"/>
      <c r="AU345" s="150"/>
      <c r="AV345" s="150"/>
      <c r="AW345" s="150"/>
      <c r="AX345" s="150"/>
      <c r="AY345" s="150"/>
      <c r="AZ345" s="150"/>
      <c r="BA345" s="150"/>
      <c r="BB345" s="150"/>
      <c r="BC345" s="150"/>
      <c r="BD345" s="150"/>
      <c r="BE345" s="150"/>
      <c r="BF345" s="150"/>
      <c r="BG345" s="150"/>
      <c r="BH345" s="150"/>
      <c r="BI345" s="150"/>
      <c r="BJ345" s="150"/>
      <c r="BK345" s="150"/>
      <c r="BL345" s="150"/>
      <c r="BM345" s="150"/>
      <c r="BN345" s="150"/>
      <c r="BO345" s="150"/>
      <c r="BP345" s="150"/>
      <c r="BQ345" s="150"/>
      <c r="BR345" s="150"/>
      <c r="BS345" s="150"/>
      <c r="BT345" s="150"/>
      <c r="BU345" s="150"/>
      <c r="BV345" s="150"/>
      <c r="BW345" s="150"/>
      <c r="BX345" s="150"/>
      <c r="BY345" s="150"/>
      <c r="BZ345" s="150"/>
      <c r="CA345" s="150"/>
      <c r="CB345" s="150"/>
    </row>
    <row r="346" spans="2:80">
      <c r="AG346" s="150"/>
      <c r="AH346" s="150"/>
      <c r="AI346" s="150"/>
      <c r="AJ346" s="150"/>
      <c r="AK346" s="150"/>
      <c r="AL346" s="150"/>
      <c r="AM346" s="150"/>
      <c r="AN346" s="150"/>
      <c r="AO346" s="150"/>
      <c r="AP346" s="150"/>
      <c r="AQ346" s="150"/>
      <c r="AR346" s="150"/>
      <c r="AS346" s="150"/>
      <c r="AT346" s="150"/>
      <c r="AU346" s="150"/>
      <c r="AV346" s="150"/>
      <c r="AW346" s="150"/>
      <c r="AX346" s="150"/>
      <c r="AY346" s="150"/>
      <c r="AZ346" s="150"/>
      <c r="BA346" s="150"/>
      <c r="BB346" s="150"/>
      <c r="BC346" s="150"/>
      <c r="BD346" s="150"/>
      <c r="BE346" s="150"/>
      <c r="BF346" s="150"/>
      <c r="BG346" s="150"/>
      <c r="BH346" s="150"/>
      <c r="BI346" s="150"/>
      <c r="BJ346" s="150"/>
      <c r="BK346" s="150"/>
      <c r="BL346" s="150"/>
      <c r="BM346" s="150"/>
      <c r="BN346" s="150"/>
      <c r="BO346" s="150"/>
      <c r="BP346" s="150"/>
      <c r="BQ346" s="150"/>
      <c r="BR346" s="150"/>
      <c r="BS346" s="150"/>
      <c r="BT346" s="150"/>
      <c r="BU346" s="150"/>
      <c r="BV346" s="150"/>
      <c r="BW346" s="150"/>
      <c r="BX346" s="150"/>
      <c r="BY346" s="150"/>
      <c r="BZ346" s="150"/>
      <c r="CA346" s="150"/>
      <c r="CB346" s="150"/>
    </row>
    <row r="347" spans="2:80">
      <c r="AG347" s="150"/>
      <c r="AH347" s="150"/>
      <c r="AI347" s="150"/>
      <c r="AJ347" s="150"/>
      <c r="AK347" s="150"/>
      <c r="AL347" s="150"/>
      <c r="AM347" s="150"/>
      <c r="AN347" s="150"/>
      <c r="AO347" s="150"/>
      <c r="AP347" s="150"/>
      <c r="AQ347" s="150"/>
      <c r="AR347" s="150"/>
      <c r="AS347" s="150"/>
      <c r="AT347" s="150"/>
      <c r="AU347" s="150"/>
      <c r="AV347" s="150"/>
      <c r="AW347" s="150"/>
      <c r="AX347" s="150"/>
      <c r="AY347" s="150"/>
      <c r="AZ347" s="150"/>
      <c r="BA347" s="150"/>
      <c r="BB347" s="150"/>
      <c r="BC347" s="150"/>
      <c r="BD347" s="150"/>
      <c r="BE347" s="150"/>
      <c r="BF347" s="150"/>
      <c r="BG347" s="150"/>
      <c r="BH347" s="150"/>
      <c r="BI347" s="150"/>
      <c r="BJ347" s="150"/>
      <c r="BK347" s="150"/>
      <c r="BL347" s="150"/>
      <c r="BM347" s="150"/>
      <c r="BN347" s="150"/>
      <c r="BO347" s="150"/>
      <c r="BP347" s="150"/>
      <c r="BQ347" s="150"/>
      <c r="BR347" s="150"/>
      <c r="BS347" s="150"/>
      <c r="BT347" s="150"/>
      <c r="BU347" s="150"/>
      <c r="BV347" s="150"/>
      <c r="BW347" s="150"/>
      <c r="BX347" s="150"/>
      <c r="BY347" s="150"/>
      <c r="BZ347" s="150"/>
      <c r="CA347" s="150"/>
      <c r="CB347" s="150"/>
    </row>
    <row r="373" spans="2:2">
      <c r="B373" s="142" t="s">
        <v>783</v>
      </c>
    </row>
    <row r="402" spans="2:2">
      <c r="B402" t="s">
        <v>803</v>
      </c>
    </row>
    <row r="416" spans="2:2">
      <c r="B416" t="s">
        <v>804</v>
      </c>
    </row>
    <row r="458" spans="2:2">
      <c r="B458" t="s">
        <v>805</v>
      </c>
    </row>
    <row r="460" spans="2:2">
      <c r="B460" t="s">
        <v>806</v>
      </c>
    </row>
    <row r="486" spans="2:2">
      <c r="B486" t="s">
        <v>807</v>
      </c>
    </row>
    <row r="507" spans="2:11">
      <c r="B507" t="s">
        <v>808</v>
      </c>
    </row>
    <row r="509" spans="2:11">
      <c r="B509" s="129" t="s">
        <v>809</v>
      </c>
      <c r="K509" s="59"/>
    </row>
  </sheetData>
  <phoneticPr fontId="22" type="noConversion"/>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00A4E-C956-4111-89DB-15CBF27B9313}">
  <sheetPr codeName="Sheet17" filterMode="1">
    <tabColor rgb="FFFF0000"/>
  </sheetPr>
  <dimension ref="A1:AG25"/>
  <sheetViews>
    <sheetView topLeftCell="D1" zoomScale="115" zoomScaleNormal="115" workbookViewId="0">
      <selection activeCell="U2" sqref="U2:U8"/>
    </sheetView>
  </sheetViews>
  <sheetFormatPr defaultRowHeight="13.2"/>
  <cols>
    <col min="1" max="1" width="11.6640625" bestFit="1" customWidth="1"/>
    <col min="2" max="2" width="10.44140625" bestFit="1" customWidth="1"/>
    <col min="3" max="3" width="12.109375" bestFit="1" customWidth="1"/>
    <col min="4" max="4" width="22.88671875" bestFit="1" customWidth="1"/>
    <col min="5" max="5" width="21.5546875" style="17" hidden="1" customWidth="1"/>
    <col min="6" max="6" width="19.33203125" hidden="1" customWidth="1"/>
    <col min="7" max="7" width="10.88671875" hidden="1" customWidth="1"/>
    <col min="8" max="9" width="11" hidden="1" customWidth="1"/>
    <col min="10" max="10" width="13.88671875" hidden="1" customWidth="1"/>
    <col min="11" max="11" width="14.109375" hidden="1" customWidth="1"/>
    <col min="12" max="12" width="8.44140625" hidden="1" customWidth="1"/>
    <col min="13" max="13" width="13.109375" hidden="1" customWidth="1"/>
    <col min="14" max="14" width="8.44140625" hidden="1" customWidth="1"/>
    <col min="15" max="15" width="4.5546875" bestFit="1" customWidth="1"/>
    <col min="16" max="16" width="13.33203125" bestFit="1" customWidth="1"/>
    <col min="17" max="17" width="7.6640625" customWidth="1"/>
    <col min="18" max="18" width="19.109375" bestFit="1" customWidth="1"/>
    <col min="19" max="19" width="14.5546875" bestFit="1" customWidth="1"/>
    <col min="20" max="20" width="13.44140625" bestFit="1" customWidth="1"/>
    <col min="21" max="21" width="19.44140625" bestFit="1" customWidth="1"/>
    <col min="22" max="22" width="31" bestFit="1" customWidth="1"/>
    <col min="23" max="23" width="19.5546875" bestFit="1" customWidth="1"/>
    <col min="24" max="24" width="26.44140625" bestFit="1" customWidth="1"/>
    <col min="25" max="25" width="29.6640625" bestFit="1" customWidth="1"/>
    <col min="26" max="26" width="15.6640625" bestFit="1" customWidth="1"/>
    <col min="28" max="28" width="9.5546875" bestFit="1" customWidth="1"/>
    <col min="29" max="29" width="22.5546875" customWidth="1"/>
    <col min="30" max="32" width="11.6640625" bestFit="1" customWidth="1"/>
    <col min="33" max="33" width="8.33203125" bestFit="1" customWidth="1"/>
  </cols>
  <sheetData>
    <row r="1" spans="1:33">
      <c r="A1" s="14" t="s">
        <v>274</v>
      </c>
      <c r="B1" s="14" t="s">
        <v>275</v>
      </c>
      <c r="C1" s="14" t="s">
        <v>276</v>
      </c>
      <c r="D1" s="14" t="s">
        <v>277</v>
      </c>
      <c r="E1" s="99" t="s">
        <v>278</v>
      </c>
      <c r="F1" s="14" t="s">
        <v>279</v>
      </c>
      <c r="G1" s="14" t="s">
        <v>280</v>
      </c>
      <c r="H1" s="14" t="s">
        <v>281</v>
      </c>
      <c r="I1" s="14" t="s">
        <v>282</v>
      </c>
      <c r="J1" s="14" t="s">
        <v>283</v>
      </c>
      <c r="K1" s="14" t="s">
        <v>284</v>
      </c>
      <c r="L1" s="14" t="s">
        <v>285</v>
      </c>
      <c r="M1" s="14" t="s">
        <v>286</v>
      </c>
      <c r="N1" s="14" t="s">
        <v>287</v>
      </c>
      <c r="O1" s="14" t="s">
        <v>67</v>
      </c>
      <c r="P1" s="14" t="s">
        <v>90</v>
      </c>
      <c r="Q1" s="14" t="s">
        <v>441</v>
      </c>
      <c r="R1" s="15" t="s">
        <v>288</v>
      </c>
      <c r="S1" s="15" t="s">
        <v>290</v>
      </c>
      <c r="T1" s="15" t="s">
        <v>291</v>
      </c>
      <c r="U1" s="15" t="s">
        <v>292</v>
      </c>
      <c r="V1" s="15" t="s">
        <v>293</v>
      </c>
      <c r="W1" s="15" t="s">
        <v>294</v>
      </c>
      <c r="X1" s="15" t="s">
        <v>295</v>
      </c>
      <c r="Y1" t="s">
        <v>442</v>
      </c>
      <c r="Z1" t="s">
        <v>289</v>
      </c>
      <c r="AA1" t="s">
        <v>443</v>
      </c>
      <c r="AB1" s="100" t="s">
        <v>871</v>
      </c>
      <c r="AC1" s="100" t="s">
        <v>872</v>
      </c>
      <c r="AD1" s="100" t="s">
        <v>873</v>
      </c>
      <c r="AE1" s="100" t="s">
        <v>874</v>
      </c>
      <c r="AF1" s="100" t="s">
        <v>875</v>
      </c>
      <c r="AG1" s="100" t="s">
        <v>876</v>
      </c>
    </row>
    <row r="2" spans="1:33">
      <c r="A2" s="8">
        <v>3100194130</v>
      </c>
      <c r="B2" s="8">
        <v>25759960</v>
      </c>
      <c r="C2" s="8">
        <v>4953584180</v>
      </c>
      <c r="D2" s="8">
        <v>2308417</v>
      </c>
      <c r="E2" s="18" t="s">
        <v>495</v>
      </c>
      <c r="F2" s="8" t="s">
        <v>493</v>
      </c>
      <c r="G2" s="16">
        <v>345411.5</v>
      </c>
      <c r="H2" s="16">
        <v>44903.49</v>
      </c>
      <c r="I2" s="8">
        <v>20200417</v>
      </c>
      <c r="J2" s="8" t="s">
        <v>108</v>
      </c>
      <c r="K2" s="8">
        <v>25759960</v>
      </c>
      <c r="L2" s="8" t="s">
        <v>305</v>
      </c>
      <c r="M2" s="16">
        <v>390314.99</v>
      </c>
      <c r="N2" s="8">
        <v>13</v>
      </c>
      <c r="O2" s="8" t="s">
        <v>108</v>
      </c>
      <c r="P2" s="8"/>
      <c r="Q2" s="8"/>
      <c r="R2" s="8">
        <v>1</v>
      </c>
      <c r="S2" s="8" t="s">
        <v>308</v>
      </c>
      <c r="T2" s="17" t="s">
        <v>100</v>
      </c>
      <c r="U2" s="164">
        <v>164.6</v>
      </c>
      <c r="V2" s="20">
        <v>164.6</v>
      </c>
      <c r="W2" s="16">
        <v>0.13</v>
      </c>
      <c r="X2" s="20">
        <v>2379.34</v>
      </c>
      <c r="Y2" s="118"/>
      <c r="AB2" t="s">
        <v>877</v>
      </c>
      <c r="AC2" s="101" t="s">
        <v>878</v>
      </c>
    </row>
    <row r="3" spans="1:33">
      <c r="A3" s="8">
        <v>3100194130</v>
      </c>
      <c r="B3" s="8">
        <v>25759960</v>
      </c>
      <c r="C3" s="8">
        <v>4953584180</v>
      </c>
      <c r="D3" s="8">
        <v>2308417</v>
      </c>
      <c r="E3" s="18" t="s">
        <v>495</v>
      </c>
      <c r="F3" s="8" t="s">
        <v>493</v>
      </c>
      <c r="G3" s="16">
        <v>345411.5</v>
      </c>
      <c r="H3" s="16"/>
      <c r="I3" s="8">
        <v>20200417</v>
      </c>
      <c r="J3" s="8" t="s">
        <v>108</v>
      </c>
      <c r="K3" s="8">
        <v>25759960</v>
      </c>
      <c r="L3" s="8" t="s">
        <v>305</v>
      </c>
      <c r="M3" s="16">
        <v>390314.99</v>
      </c>
      <c r="N3" s="8">
        <v>13</v>
      </c>
      <c r="O3" s="8"/>
      <c r="P3" s="8"/>
      <c r="Q3" s="8"/>
      <c r="R3" s="8">
        <v>2</v>
      </c>
      <c r="S3" s="8" t="s">
        <v>308</v>
      </c>
      <c r="T3" s="17" t="s">
        <v>118</v>
      </c>
      <c r="U3" s="164">
        <v>411.5</v>
      </c>
      <c r="V3" s="164">
        <v>1234.5</v>
      </c>
      <c r="W3" s="16">
        <v>0.13</v>
      </c>
      <c r="X3" s="20">
        <v>8563.89</v>
      </c>
      <c r="Y3" s="118"/>
      <c r="AB3" t="s">
        <v>877</v>
      </c>
      <c r="AC3" s="101" t="s">
        <v>879</v>
      </c>
    </row>
    <row r="4" spans="1:33">
      <c r="A4" s="8">
        <v>3100194130</v>
      </c>
      <c r="B4" s="8">
        <v>25759960</v>
      </c>
      <c r="C4" s="8">
        <v>4953584180</v>
      </c>
      <c r="D4" s="8">
        <v>2308417</v>
      </c>
      <c r="E4" s="18" t="s">
        <v>495</v>
      </c>
      <c r="F4" s="8" t="s">
        <v>493</v>
      </c>
      <c r="G4" s="16">
        <v>345411.5</v>
      </c>
      <c r="H4" s="16"/>
      <c r="I4" s="8">
        <v>20200417</v>
      </c>
      <c r="J4" s="8" t="s">
        <v>108</v>
      </c>
      <c r="K4" s="8">
        <v>25759960</v>
      </c>
      <c r="L4" s="8" t="s">
        <v>305</v>
      </c>
      <c r="M4" s="16">
        <v>390314.99</v>
      </c>
      <c r="N4" s="8">
        <v>13</v>
      </c>
      <c r="O4" s="8"/>
      <c r="P4" s="8"/>
      <c r="Q4" s="8"/>
      <c r="R4" s="8">
        <v>3</v>
      </c>
      <c r="S4" s="8" t="s">
        <v>308</v>
      </c>
      <c r="T4" s="17" t="s">
        <v>880</v>
      </c>
      <c r="U4" s="18" t="s">
        <v>881</v>
      </c>
      <c r="V4" s="20">
        <v>20371.68</v>
      </c>
      <c r="W4" s="16">
        <v>0.13</v>
      </c>
      <c r="X4" s="20">
        <v>2648.32</v>
      </c>
      <c r="Y4" s="118"/>
      <c r="AB4" t="s">
        <v>877</v>
      </c>
      <c r="AC4" s="101" t="s">
        <v>882</v>
      </c>
    </row>
    <row r="5" spans="1:33">
      <c r="A5" s="8">
        <v>3100194130</v>
      </c>
      <c r="B5" s="8">
        <v>25759960</v>
      </c>
      <c r="C5" s="8">
        <v>4953584180</v>
      </c>
      <c r="D5" s="8">
        <v>2308417</v>
      </c>
      <c r="E5" s="18" t="s">
        <v>495</v>
      </c>
      <c r="F5" s="8" t="s">
        <v>493</v>
      </c>
      <c r="G5" s="16">
        <v>345411.5</v>
      </c>
      <c r="H5" s="16"/>
      <c r="I5" s="8">
        <v>20200417</v>
      </c>
      <c r="J5" s="8" t="s">
        <v>108</v>
      </c>
      <c r="K5" s="8">
        <v>25759960</v>
      </c>
      <c r="L5" s="8" t="s">
        <v>305</v>
      </c>
      <c r="M5" s="16">
        <v>390314.99</v>
      </c>
      <c r="N5" s="8">
        <v>13</v>
      </c>
      <c r="O5" s="8"/>
      <c r="P5" s="8"/>
      <c r="Q5" s="8"/>
      <c r="R5" s="8">
        <v>4</v>
      </c>
      <c r="S5" s="8" t="s">
        <v>308</v>
      </c>
      <c r="T5" s="17" t="s">
        <v>883</v>
      </c>
      <c r="U5" s="18" t="s">
        <v>884</v>
      </c>
      <c r="V5" s="20">
        <v>113500</v>
      </c>
      <c r="W5" s="16">
        <v>0.13</v>
      </c>
      <c r="X5" s="20">
        <v>14755</v>
      </c>
      <c r="Y5" s="118"/>
      <c r="AB5" t="s">
        <v>877</v>
      </c>
      <c r="AC5" s="101" t="s">
        <v>885</v>
      </c>
    </row>
    <row r="6" spans="1:33">
      <c r="A6" s="8">
        <v>3100194130</v>
      </c>
      <c r="B6" s="8">
        <v>25759960</v>
      </c>
      <c r="C6" s="8">
        <v>4953584180</v>
      </c>
      <c r="D6" s="8">
        <v>2308417</v>
      </c>
      <c r="E6" s="18" t="s">
        <v>495</v>
      </c>
      <c r="F6" s="8" t="s">
        <v>493</v>
      </c>
      <c r="G6" s="16">
        <v>345411.5</v>
      </c>
      <c r="H6" s="16"/>
      <c r="I6" s="8">
        <v>20200417</v>
      </c>
      <c r="J6" s="8" t="s">
        <v>108</v>
      </c>
      <c r="K6" s="8">
        <v>25759960</v>
      </c>
      <c r="L6" s="8" t="s">
        <v>305</v>
      </c>
      <c r="M6" s="16">
        <v>390314.99</v>
      </c>
      <c r="N6" s="8">
        <v>13</v>
      </c>
      <c r="O6" s="8"/>
      <c r="P6" s="8"/>
      <c r="Q6" s="8"/>
      <c r="R6" s="8">
        <v>5</v>
      </c>
      <c r="S6" s="8" t="s">
        <v>308</v>
      </c>
      <c r="T6" s="17" t="s">
        <v>886</v>
      </c>
      <c r="U6" s="18" t="s">
        <v>887</v>
      </c>
      <c r="V6" s="20">
        <v>566.37</v>
      </c>
      <c r="W6" s="16">
        <v>0.13</v>
      </c>
      <c r="X6" s="20">
        <v>73.63</v>
      </c>
      <c r="Y6" s="118"/>
      <c r="AB6" t="s">
        <v>877</v>
      </c>
      <c r="AC6" s="101" t="s">
        <v>888</v>
      </c>
    </row>
    <row r="7" spans="1:33">
      <c r="A7" s="8">
        <v>3100194130</v>
      </c>
      <c r="B7" s="8">
        <v>25759960</v>
      </c>
      <c r="C7" s="8">
        <v>4953584180</v>
      </c>
      <c r="D7" s="8">
        <v>2308417</v>
      </c>
      <c r="E7" s="18" t="s">
        <v>495</v>
      </c>
      <c r="F7" s="8" t="s">
        <v>493</v>
      </c>
      <c r="G7" s="16">
        <v>345411.5</v>
      </c>
      <c r="H7" s="16"/>
      <c r="I7" s="8">
        <v>20200417</v>
      </c>
      <c r="J7" s="8" t="s">
        <v>108</v>
      </c>
      <c r="K7" s="8">
        <v>25759960</v>
      </c>
      <c r="L7" s="8" t="s">
        <v>305</v>
      </c>
      <c r="M7" s="16">
        <v>390314.99</v>
      </c>
      <c r="N7" s="8">
        <v>13</v>
      </c>
      <c r="O7" s="8"/>
      <c r="P7" s="8"/>
      <c r="Q7" s="8"/>
      <c r="R7" s="8">
        <v>6</v>
      </c>
      <c r="S7" s="8" t="s">
        <v>308</v>
      </c>
      <c r="T7" s="17">
        <v>120</v>
      </c>
      <c r="U7" s="18">
        <v>15.48</v>
      </c>
      <c r="V7" s="20">
        <v>1858.41</v>
      </c>
      <c r="W7" s="16">
        <v>0.13</v>
      </c>
      <c r="X7" s="20">
        <v>241.59</v>
      </c>
      <c r="Y7" s="118"/>
      <c r="AB7" t="s">
        <v>877</v>
      </c>
      <c r="AC7" s="101" t="s">
        <v>889</v>
      </c>
    </row>
    <row r="8" spans="1:33">
      <c r="A8" s="8">
        <v>3100194130</v>
      </c>
      <c r="B8" s="8">
        <v>25759960</v>
      </c>
      <c r="C8" s="8">
        <v>4953584180</v>
      </c>
      <c r="D8" s="8">
        <v>2308417</v>
      </c>
      <c r="E8" s="18" t="s">
        <v>495</v>
      </c>
      <c r="F8" s="8" t="s">
        <v>493</v>
      </c>
      <c r="G8" s="16">
        <v>345411.5</v>
      </c>
      <c r="H8" s="16"/>
      <c r="I8" s="8">
        <v>20200417</v>
      </c>
      <c r="J8" s="8" t="s">
        <v>108</v>
      </c>
      <c r="K8" s="8">
        <v>25759960</v>
      </c>
      <c r="L8" s="8" t="s">
        <v>305</v>
      </c>
      <c r="M8" s="16">
        <v>390314.99</v>
      </c>
      <c r="N8" s="8">
        <v>13</v>
      </c>
      <c r="O8" s="8" t="s">
        <v>108</v>
      </c>
      <c r="P8" s="8"/>
      <c r="Q8" s="8"/>
      <c r="R8" s="8">
        <v>7</v>
      </c>
      <c r="S8" s="8" t="s">
        <v>308</v>
      </c>
      <c r="T8" s="18" t="s">
        <v>883</v>
      </c>
      <c r="U8" s="20">
        <v>77318.58</v>
      </c>
      <c r="V8" s="20">
        <v>77318.58</v>
      </c>
      <c r="W8" s="16">
        <v>0.13</v>
      </c>
      <c r="X8" s="20">
        <v>10051.42</v>
      </c>
      <c r="Y8" s="118"/>
      <c r="AB8" t="s">
        <v>877</v>
      </c>
      <c r="AC8" s="101" t="s">
        <v>890</v>
      </c>
    </row>
    <row r="9" spans="1:33" s="149" customFormat="1">
      <c r="A9" s="22">
        <v>3100194130</v>
      </c>
      <c r="B9" s="22">
        <v>25759960</v>
      </c>
      <c r="C9" s="8">
        <v>4953584180</v>
      </c>
      <c r="D9" s="22">
        <v>2308417</v>
      </c>
      <c r="E9" s="105" t="s">
        <v>495</v>
      </c>
      <c r="F9" s="22" t="s">
        <v>493</v>
      </c>
      <c r="G9" s="23">
        <v>345411.5</v>
      </c>
      <c r="H9" s="23"/>
      <c r="I9" s="22">
        <v>20200417</v>
      </c>
      <c r="J9" s="22" t="s">
        <v>108</v>
      </c>
      <c r="K9" s="22">
        <v>25759960</v>
      </c>
      <c r="L9" s="22" t="s">
        <v>305</v>
      </c>
      <c r="M9" s="23">
        <v>390314.99</v>
      </c>
      <c r="N9" s="22">
        <v>13</v>
      </c>
      <c r="O9" s="22"/>
      <c r="P9" s="22"/>
      <c r="Q9" s="22"/>
      <c r="R9" s="22">
        <v>8</v>
      </c>
      <c r="S9" s="22" t="s">
        <v>308</v>
      </c>
      <c r="T9" s="60">
        <v>4</v>
      </c>
      <c r="U9" s="24">
        <v>11904.42</v>
      </c>
      <c r="V9" s="24">
        <v>47617.7</v>
      </c>
      <c r="W9" s="23">
        <v>0.13</v>
      </c>
      <c r="X9" s="24">
        <v>6190.3</v>
      </c>
      <c r="Y9" s="119"/>
      <c r="AB9" s="149" t="s">
        <v>877</v>
      </c>
      <c r="AC9" s="106" t="s">
        <v>891</v>
      </c>
    </row>
    <row r="10" spans="1:33" hidden="1">
      <c r="A10" s="8">
        <v>3100194130</v>
      </c>
      <c r="B10" s="8">
        <v>25759961</v>
      </c>
      <c r="C10" s="8">
        <v>4954835754</v>
      </c>
      <c r="D10" s="8">
        <v>2308417</v>
      </c>
      <c r="E10" s="18" t="s">
        <v>495</v>
      </c>
      <c r="F10" s="8" t="s">
        <v>493</v>
      </c>
      <c r="G10" s="16">
        <v>291370.8</v>
      </c>
      <c r="H10" s="16">
        <v>37878.199999999997</v>
      </c>
      <c r="I10" s="8">
        <v>20200417</v>
      </c>
      <c r="J10" s="8" t="s">
        <v>108</v>
      </c>
      <c r="K10" s="8">
        <v>25759961</v>
      </c>
      <c r="L10" s="8" t="s">
        <v>305</v>
      </c>
      <c r="M10" s="16">
        <v>329429</v>
      </c>
      <c r="N10" s="8">
        <v>13</v>
      </c>
      <c r="O10" s="8"/>
      <c r="P10" s="8"/>
      <c r="Q10" s="8"/>
      <c r="R10" s="8">
        <v>1</v>
      </c>
      <c r="S10" s="8" t="s">
        <v>308</v>
      </c>
      <c r="T10" s="21">
        <v>4</v>
      </c>
      <c r="U10" s="20">
        <v>15297.34</v>
      </c>
      <c r="V10" s="20">
        <v>61189.38</v>
      </c>
      <c r="W10" s="16">
        <v>0.13</v>
      </c>
      <c r="X10" s="20">
        <v>7954.62</v>
      </c>
      <c r="Y10" s="118"/>
      <c r="AB10" t="s">
        <v>877</v>
      </c>
      <c r="AC10" s="101" t="s">
        <v>892</v>
      </c>
    </row>
    <row r="11" spans="1:33" hidden="1">
      <c r="A11" s="8">
        <v>3100194130</v>
      </c>
      <c r="B11" s="8">
        <v>25759961</v>
      </c>
      <c r="C11" s="8">
        <v>4954835754</v>
      </c>
      <c r="D11" s="8">
        <v>2308417</v>
      </c>
      <c r="E11" s="18" t="s">
        <v>495</v>
      </c>
      <c r="F11" s="8" t="s">
        <v>493</v>
      </c>
      <c r="G11" s="16">
        <v>291370.8</v>
      </c>
      <c r="H11" s="16"/>
      <c r="I11" s="8">
        <v>20200417</v>
      </c>
      <c r="J11" s="8" t="s">
        <v>108</v>
      </c>
      <c r="K11" s="8">
        <v>25759961</v>
      </c>
      <c r="L11" s="8" t="s">
        <v>305</v>
      </c>
      <c r="M11" s="16">
        <v>329429</v>
      </c>
      <c r="N11" s="8">
        <v>13</v>
      </c>
      <c r="O11" s="8"/>
      <c r="P11" s="8"/>
      <c r="Q11" s="8"/>
      <c r="R11" s="8">
        <v>2</v>
      </c>
      <c r="S11" s="8" t="s">
        <v>308</v>
      </c>
      <c r="T11" s="21">
        <v>8</v>
      </c>
      <c r="U11" s="20">
        <v>11904.42</v>
      </c>
      <c r="V11" s="20">
        <v>95235.4</v>
      </c>
      <c r="W11" s="16">
        <v>0.13</v>
      </c>
      <c r="X11" s="20">
        <v>12380.6</v>
      </c>
      <c r="Y11" s="118"/>
      <c r="AB11" t="s">
        <v>877</v>
      </c>
      <c r="AC11" s="101" t="s">
        <v>893</v>
      </c>
    </row>
    <row r="12" spans="1:33" hidden="1">
      <c r="A12" s="8">
        <v>3100194130</v>
      </c>
      <c r="B12" s="8">
        <v>25759961</v>
      </c>
      <c r="C12" s="8">
        <v>4954835754</v>
      </c>
      <c r="D12" s="8">
        <v>2308417</v>
      </c>
      <c r="E12" s="18" t="s">
        <v>495</v>
      </c>
      <c r="F12" s="8" t="s">
        <v>493</v>
      </c>
      <c r="G12" s="16">
        <v>291370.8</v>
      </c>
      <c r="H12" s="16"/>
      <c r="I12" s="8">
        <v>20200417</v>
      </c>
      <c r="J12" s="8" t="s">
        <v>108</v>
      </c>
      <c r="K12" s="8">
        <v>25759961</v>
      </c>
      <c r="L12" s="8" t="s">
        <v>305</v>
      </c>
      <c r="M12" s="16">
        <v>329429</v>
      </c>
      <c r="N12" s="8">
        <v>13</v>
      </c>
      <c r="O12" s="8"/>
      <c r="P12" s="8"/>
      <c r="Q12" s="8"/>
      <c r="R12" s="8">
        <v>3</v>
      </c>
      <c r="S12" s="8" t="s">
        <v>308</v>
      </c>
      <c r="T12" s="21">
        <v>3</v>
      </c>
      <c r="U12" s="20">
        <v>16283.18</v>
      </c>
      <c r="V12" s="20">
        <v>48849.56</v>
      </c>
      <c r="W12" s="16">
        <v>0.13</v>
      </c>
      <c r="X12" s="20">
        <v>6350.44</v>
      </c>
      <c r="Y12" s="118"/>
      <c r="AB12" t="s">
        <v>877</v>
      </c>
      <c r="AC12" s="101" t="s">
        <v>894</v>
      </c>
    </row>
    <row r="13" spans="1:33" hidden="1">
      <c r="A13" s="8">
        <v>3100194130</v>
      </c>
      <c r="B13" s="8">
        <v>25759961</v>
      </c>
      <c r="C13" s="8">
        <v>4954835754</v>
      </c>
      <c r="D13" s="8">
        <v>2308417</v>
      </c>
      <c r="E13" s="18" t="s">
        <v>495</v>
      </c>
      <c r="F13" s="8" t="s">
        <v>493</v>
      </c>
      <c r="G13" s="16">
        <v>291370.8</v>
      </c>
      <c r="H13" s="16"/>
      <c r="I13" s="8">
        <v>20200417</v>
      </c>
      <c r="J13" s="8" t="s">
        <v>108</v>
      </c>
      <c r="K13" s="8">
        <v>25759961</v>
      </c>
      <c r="L13" s="8" t="s">
        <v>305</v>
      </c>
      <c r="M13" s="16">
        <v>329429</v>
      </c>
      <c r="N13" s="8">
        <v>13</v>
      </c>
      <c r="O13" s="8"/>
      <c r="P13" s="8"/>
      <c r="Q13" s="8"/>
      <c r="R13" s="8">
        <v>4</v>
      </c>
      <c r="S13" s="8" t="s">
        <v>308</v>
      </c>
      <c r="T13" s="21">
        <v>3</v>
      </c>
      <c r="U13" s="20">
        <v>26207.96</v>
      </c>
      <c r="V13" s="20">
        <v>78623.89</v>
      </c>
      <c r="W13" s="16">
        <v>0.13</v>
      </c>
      <c r="X13" s="20">
        <v>10221.11</v>
      </c>
      <c r="Y13" s="118"/>
      <c r="AB13" t="s">
        <v>877</v>
      </c>
      <c r="AC13" s="101" t="s">
        <v>895</v>
      </c>
    </row>
    <row r="14" spans="1:33" hidden="1">
      <c r="A14" s="8">
        <v>3100194130</v>
      </c>
      <c r="B14" s="8">
        <v>25759961</v>
      </c>
      <c r="C14" s="8">
        <v>4954835754</v>
      </c>
      <c r="D14" s="8">
        <v>2308417</v>
      </c>
      <c r="E14" s="18" t="s">
        <v>896</v>
      </c>
      <c r="F14" s="8" t="s">
        <v>897</v>
      </c>
      <c r="G14" s="16">
        <v>291370.8</v>
      </c>
      <c r="H14" s="16"/>
      <c r="I14" s="8">
        <v>20200417</v>
      </c>
      <c r="J14" s="8" t="s">
        <v>108</v>
      </c>
      <c r="K14" s="8">
        <v>25759961</v>
      </c>
      <c r="L14" s="8" t="s">
        <v>305</v>
      </c>
      <c r="M14" s="16">
        <v>329429</v>
      </c>
      <c r="N14" s="8">
        <v>13</v>
      </c>
      <c r="O14" s="8" t="s">
        <v>108</v>
      </c>
      <c r="P14" s="8"/>
      <c r="Q14" s="8"/>
      <c r="R14" s="8">
        <v>5</v>
      </c>
      <c r="S14" s="8" t="s">
        <v>308</v>
      </c>
      <c r="T14" s="21">
        <v>1</v>
      </c>
      <c r="U14" s="20">
        <v>324.77999999999997</v>
      </c>
      <c r="V14" s="20">
        <v>324.77999999999997</v>
      </c>
      <c r="W14" s="16">
        <v>0.13</v>
      </c>
      <c r="X14" s="20">
        <v>42.22</v>
      </c>
      <c r="Y14" s="118"/>
      <c r="AB14" t="s">
        <v>877</v>
      </c>
      <c r="AC14" s="101" t="s">
        <v>888</v>
      </c>
    </row>
    <row r="15" spans="1:33" hidden="1">
      <c r="A15" s="8">
        <v>3100194130</v>
      </c>
      <c r="B15" s="8">
        <v>25759961</v>
      </c>
      <c r="C15" s="8">
        <v>4954835754</v>
      </c>
      <c r="D15" s="8">
        <v>2308417</v>
      </c>
      <c r="E15" s="18" t="s">
        <v>495</v>
      </c>
      <c r="F15" s="8" t="s">
        <v>493</v>
      </c>
      <c r="G15" s="16">
        <v>291370.8</v>
      </c>
      <c r="H15" s="16"/>
      <c r="I15" s="8">
        <v>20200417</v>
      </c>
      <c r="J15" s="8"/>
      <c r="K15" s="8">
        <v>25759961</v>
      </c>
      <c r="L15" s="8" t="s">
        <v>305</v>
      </c>
      <c r="M15" s="16">
        <v>329429</v>
      </c>
      <c r="N15" s="8">
        <v>13</v>
      </c>
      <c r="O15" s="8"/>
      <c r="P15" s="8"/>
      <c r="Q15" s="8"/>
      <c r="R15" s="8">
        <v>6</v>
      </c>
      <c r="S15" s="8" t="s">
        <v>308</v>
      </c>
      <c r="T15" s="21">
        <v>1</v>
      </c>
      <c r="U15" s="20">
        <v>363.72</v>
      </c>
      <c r="V15" s="20">
        <v>363.72</v>
      </c>
      <c r="W15" s="16">
        <v>0.13</v>
      </c>
      <c r="X15" s="20">
        <v>47.28</v>
      </c>
      <c r="Y15" s="118"/>
      <c r="AB15" t="s">
        <v>877</v>
      </c>
      <c r="AC15" s="101" t="s">
        <v>888</v>
      </c>
    </row>
    <row r="16" spans="1:33" hidden="1">
      <c r="A16" s="8">
        <v>3100194130</v>
      </c>
      <c r="B16" s="8">
        <v>25759961</v>
      </c>
      <c r="C16" s="8">
        <v>4954835754</v>
      </c>
      <c r="D16" s="8">
        <v>2308417</v>
      </c>
      <c r="E16" s="18" t="s">
        <v>495</v>
      </c>
      <c r="F16" s="8" t="s">
        <v>493</v>
      </c>
      <c r="G16" s="16">
        <v>291370.8</v>
      </c>
      <c r="H16" s="16"/>
      <c r="I16" s="8">
        <v>20200417</v>
      </c>
      <c r="J16" s="8"/>
      <c r="K16" s="8">
        <v>25759961</v>
      </c>
      <c r="L16" s="8" t="s">
        <v>305</v>
      </c>
      <c r="M16" s="16">
        <v>329429</v>
      </c>
      <c r="N16" s="8">
        <v>13</v>
      </c>
      <c r="O16" s="8"/>
      <c r="P16" s="8"/>
      <c r="Q16" s="8"/>
      <c r="R16" s="8">
        <v>7</v>
      </c>
      <c r="S16" s="8" t="s">
        <v>308</v>
      </c>
      <c r="T16" s="21">
        <v>2</v>
      </c>
      <c r="U16" s="20">
        <v>3392.03</v>
      </c>
      <c r="V16" s="20">
        <v>6784.07</v>
      </c>
      <c r="W16" s="16">
        <v>0.13</v>
      </c>
      <c r="X16" s="20">
        <v>881.93</v>
      </c>
      <c r="Y16" s="118"/>
      <c r="AB16" t="s">
        <v>877</v>
      </c>
      <c r="AC16" s="101" t="s">
        <v>898</v>
      </c>
    </row>
    <row r="17" spans="20:21" hidden="1">
      <c r="T17" s="17"/>
      <c r="U17" s="17"/>
    </row>
    <row r="18" spans="20:21" hidden="1">
      <c r="T18" s="17"/>
      <c r="U18" s="17"/>
    </row>
    <row r="19" spans="20:21" hidden="1">
      <c r="T19" s="17"/>
      <c r="U19" s="17"/>
    </row>
    <row r="20" spans="20:21" hidden="1">
      <c r="T20" s="17"/>
      <c r="U20" s="17"/>
    </row>
    <row r="21" spans="20:21" hidden="1">
      <c r="T21" s="17"/>
      <c r="U21" s="17"/>
    </row>
    <row r="22" spans="20:21" hidden="1">
      <c r="T22" s="17"/>
      <c r="U22" s="17"/>
    </row>
    <row r="23" spans="20:21" hidden="1">
      <c r="T23" s="17"/>
      <c r="U23" s="17"/>
    </row>
    <row r="24" spans="20:21" hidden="1">
      <c r="T24" s="17"/>
      <c r="U24" s="17"/>
    </row>
    <row r="25" spans="20:21" hidden="1">
      <c r="T25" s="17"/>
      <c r="U25" s="17"/>
    </row>
  </sheetData>
  <autoFilter ref="A1:AG25" xr:uid="{C68B2DD9-1602-4BBD-A5F1-713E644FB6E8}">
    <filterColumn colId="1">
      <filters>
        <filter val="25759960"/>
      </filters>
    </filterColumn>
  </autoFilter>
  <phoneticPr fontId="22" type="noConversion"/>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D2370A-7BBA-40DD-B812-D0C61FF674CA}">
  <sheetPr codeName="Sheet18" filterMode="1">
    <outlinePr summaryBelow="0"/>
  </sheetPr>
  <dimension ref="A1:N73"/>
  <sheetViews>
    <sheetView zoomScale="80" zoomScaleNormal="80" workbookViewId="0">
      <pane xSplit="3" ySplit="1" topLeftCell="D2" activePane="bottomRight" state="frozen"/>
      <selection pane="topRight" activeCell="D1" sqref="D1"/>
      <selection pane="bottomLeft" activeCell="A2" sqref="A2"/>
      <selection pane="bottomRight" activeCell="M101" sqref="M101"/>
    </sheetView>
  </sheetViews>
  <sheetFormatPr defaultColWidth="9.109375" defaultRowHeight="13.2"/>
  <cols>
    <col min="1" max="1" width="6.88671875" style="167" bestFit="1" customWidth="1"/>
    <col min="2" max="2" width="20.109375" style="167" bestFit="1" customWidth="1"/>
    <col min="3" max="3" width="5.109375" style="167" bestFit="1" customWidth="1"/>
    <col min="4" max="4" width="14.109375" style="167" bestFit="1" customWidth="1"/>
    <col min="5" max="5" width="9.6640625" style="167" bestFit="1" customWidth="1"/>
    <col min="6" max="6" width="7.6640625" style="167" bestFit="1" customWidth="1"/>
    <col min="7" max="7" width="9" style="167" bestFit="1" customWidth="1"/>
    <col min="8" max="9" width="17.6640625" style="167" bestFit="1" customWidth="1"/>
    <col min="10" max="10" width="8.6640625" style="167" bestFit="1" customWidth="1"/>
    <col min="11" max="11" width="13.6640625" style="167" bestFit="1" customWidth="1"/>
    <col min="12" max="12" width="10" style="11" bestFit="1" customWidth="1"/>
    <col min="13" max="13" width="9.109375" style="167"/>
    <col min="14" max="14" width="13.88671875" style="176" bestFit="1" customWidth="1"/>
    <col min="15" max="16384" width="9.109375" style="167"/>
  </cols>
  <sheetData>
    <row r="1" spans="1:14" ht="52.8">
      <c r="A1" s="165" t="s">
        <v>899</v>
      </c>
      <c r="B1" s="166" t="s">
        <v>58</v>
      </c>
      <c r="C1" s="166" t="s">
        <v>59</v>
      </c>
      <c r="D1" s="166" t="s">
        <v>900</v>
      </c>
      <c r="E1" s="166" t="s">
        <v>901</v>
      </c>
      <c r="F1" s="165" t="s">
        <v>902</v>
      </c>
      <c r="G1" s="165" t="s">
        <v>903</v>
      </c>
      <c r="H1" s="165" t="s">
        <v>904</v>
      </c>
      <c r="I1" s="165" t="s">
        <v>905</v>
      </c>
      <c r="J1" s="165" t="s">
        <v>906</v>
      </c>
      <c r="K1" s="166" t="s">
        <v>906</v>
      </c>
      <c r="L1" s="9" t="s">
        <v>907</v>
      </c>
      <c r="M1" s="9" t="s">
        <v>989</v>
      </c>
      <c r="N1" s="175" t="s">
        <v>988</v>
      </c>
    </row>
    <row r="2" spans="1:14" hidden="1">
      <c r="A2" s="167" t="s">
        <v>613</v>
      </c>
      <c r="B2" s="167" t="s">
        <v>908</v>
      </c>
      <c r="C2" s="167" t="s">
        <v>102</v>
      </c>
      <c r="D2" s="168">
        <v>2</v>
      </c>
      <c r="E2" s="169">
        <v>93.81</v>
      </c>
      <c r="F2" s="168">
        <v>0</v>
      </c>
      <c r="G2" s="169">
        <v>0</v>
      </c>
      <c r="H2" s="168">
        <v>0</v>
      </c>
      <c r="I2" s="169">
        <v>0</v>
      </c>
      <c r="J2" s="167" t="s">
        <v>110</v>
      </c>
      <c r="L2" s="11" t="s">
        <v>566</v>
      </c>
      <c r="M2" s="167">
        <v>1</v>
      </c>
      <c r="N2" s="167">
        <f>E2/M2</f>
        <v>93.81</v>
      </c>
    </row>
    <row r="3" spans="1:14" hidden="1">
      <c r="A3" s="167" t="s">
        <v>613</v>
      </c>
      <c r="B3" s="167" t="s">
        <v>908</v>
      </c>
      <c r="C3" s="167" t="s">
        <v>161</v>
      </c>
      <c r="D3" s="168">
        <v>1</v>
      </c>
      <c r="E3" s="169">
        <v>164.6</v>
      </c>
      <c r="F3" s="168">
        <v>0</v>
      </c>
      <c r="G3" s="169">
        <v>0</v>
      </c>
      <c r="H3" s="168">
        <v>1</v>
      </c>
      <c r="I3" s="169">
        <f>H3*E3</f>
        <v>164.6</v>
      </c>
      <c r="J3" s="167" t="s">
        <v>110</v>
      </c>
      <c r="K3" s="167" t="s">
        <v>108</v>
      </c>
      <c r="L3" s="11" t="s">
        <v>566</v>
      </c>
      <c r="M3" s="167">
        <v>1</v>
      </c>
      <c r="N3" s="176">
        <f t="shared" ref="N3:N66" si="0">E3/M3</f>
        <v>164.6</v>
      </c>
    </row>
    <row r="4" spans="1:14" hidden="1">
      <c r="A4" s="167" t="s">
        <v>613</v>
      </c>
      <c r="B4" s="167" t="s">
        <v>908</v>
      </c>
      <c r="C4" s="167" t="s">
        <v>187</v>
      </c>
      <c r="D4" s="168">
        <v>1</v>
      </c>
      <c r="E4" s="169">
        <v>94.69</v>
      </c>
      <c r="F4" s="168">
        <v>0</v>
      </c>
      <c r="G4" s="169">
        <v>0</v>
      </c>
      <c r="H4" s="168">
        <v>0</v>
      </c>
      <c r="I4" s="169">
        <v>0</v>
      </c>
      <c r="J4" s="167" t="s">
        <v>110</v>
      </c>
      <c r="K4" s="167" t="s">
        <v>108</v>
      </c>
      <c r="L4" s="11" t="s">
        <v>566</v>
      </c>
      <c r="M4" s="167">
        <v>1</v>
      </c>
      <c r="N4" s="167">
        <f t="shared" si="0"/>
        <v>94.69</v>
      </c>
    </row>
    <row r="5" spans="1:14" hidden="1">
      <c r="A5" s="167" t="s">
        <v>613</v>
      </c>
      <c r="B5" s="167" t="s">
        <v>908</v>
      </c>
      <c r="C5" s="167" t="s">
        <v>214</v>
      </c>
      <c r="D5" s="168">
        <v>1</v>
      </c>
      <c r="E5" s="169">
        <v>56.64</v>
      </c>
      <c r="F5" s="168">
        <v>0</v>
      </c>
      <c r="G5" s="169">
        <v>0</v>
      </c>
      <c r="H5" s="168">
        <v>0</v>
      </c>
      <c r="I5" s="169">
        <v>0</v>
      </c>
      <c r="J5" s="167" t="s">
        <v>110</v>
      </c>
      <c r="K5" s="167" t="s">
        <v>108</v>
      </c>
      <c r="L5" s="11" t="s">
        <v>566</v>
      </c>
      <c r="M5" s="167">
        <v>1</v>
      </c>
      <c r="N5" s="167">
        <f t="shared" si="0"/>
        <v>56.64</v>
      </c>
    </row>
    <row r="6" spans="1:14">
      <c r="A6" s="167" t="s">
        <v>613</v>
      </c>
      <c r="B6" s="167" t="s">
        <v>908</v>
      </c>
      <c r="C6" s="167" t="s">
        <v>114</v>
      </c>
      <c r="D6" s="168">
        <v>3</v>
      </c>
      <c r="E6" s="169">
        <v>411.5</v>
      </c>
      <c r="F6" s="168">
        <v>0</v>
      </c>
      <c r="G6" s="169">
        <v>0</v>
      </c>
      <c r="H6" s="168">
        <v>3</v>
      </c>
      <c r="I6" s="169">
        <f>H6*E6</f>
        <v>1234.5</v>
      </c>
      <c r="J6" s="167" t="s">
        <v>110</v>
      </c>
      <c r="K6" s="167" t="s">
        <v>108</v>
      </c>
      <c r="L6" s="11" t="s">
        <v>566</v>
      </c>
      <c r="M6" s="167">
        <v>1</v>
      </c>
      <c r="N6" s="176">
        <f t="shared" si="0"/>
        <v>411.5</v>
      </c>
    </row>
    <row r="7" spans="1:14" hidden="1">
      <c r="A7" s="167" t="s">
        <v>613</v>
      </c>
      <c r="B7" s="167" t="s">
        <v>908</v>
      </c>
      <c r="C7" s="167" t="s">
        <v>262</v>
      </c>
      <c r="D7" s="168">
        <v>1</v>
      </c>
      <c r="E7" s="169">
        <v>60.18</v>
      </c>
      <c r="F7" s="168">
        <v>0</v>
      </c>
      <c r="G7" s="169">
        <v>0</v>
      </c>
      <c r="H7" s="168">
        <v>0</v>
      </c>
      <c r="I7" s="169">
        <v>0</v>
      </c>
      <c r="J7" s="167" t="s">
        <v>110</v>
      </c>
      <c r="K7" s="167" t="s">
        <v>108</v>
      </c>
      <c r="L7" s="11" t="s">
        <v>566</v>
      </c>
      <c r="M7" s="167">
        <v>1</v>
      </c>
      <c r="N7" s="167">
        <f t="shared" si="0"/>
        <v>60.18</v>
      </c>
    </row>
    <row r="8" spans="1:14" hidden="1">
      <c r="A8" s="167" t="s">
        <v>613</v>
      </c>
      <c r="B8" s="167" t="s">
        <v>908</v>
      </c>
      <c r="C8" s="167" t="s">
        <v>126</v>
      </c>
      <c r="D8" s="168">
        <v>2</v>
      </c>
      <c r="E8" s="169">
        <v>315.04000000000002</v>
      </c>
      <c r="F8" s="168">
        <v>0</v>
      </c>
      <c r="G8" s="169">
        <v>0</v>
      </c>
      <c r="H8" s="168">
        <v>0</v>
      </c>
      <c r="I8" s="169">
        <v>0</v>
      </c>
      <c r="J8" s="167" t="s">
        <v>110</v>
      </c>
      <c r="K8" s="167" t="s">
        <v>108</v>
      </c>
      <c r="L8" s="11" t="s">
        <v>566</v>
      </c>
      <c r="M8" s="167">
        <v>1</v>
      </c>
      <c r="N8" s="167">
        <f t="shared" si="0"/>
        <v>315.04000000000002</v>
      </c>
    </row>
    <row r="9" spans="1:14" hidden="1">
      <c r="A9" s="167" t="s">
        <v>613</v>
      </c>
      <c r="B9" s="167" t="s">
        <v>908</v>
      </c>
      <c r="C9" s="167" t="s">
        <v>131</v>
      </c>
      <c r="D9" s="168">
        <v>8</v>
      </c>
      <c r="E9" s="169">
        <v>566.37</v>
      </c>
      <c r="F9" s="168">
        <v>0</v>
      </c>
      <c r="G9" s="169">
        <v>0</v>
      </c>
      <c r="H9" s="168">
        <v>0</v>
      </c>
      <c r="I9" s="169">
        <v>0</v>
      </c>
      <c r="J9" s="167" t="s">
        <v>110</v>
      </c>
      <c r="K9" s="167" t="s">
        <v>108</v>
      </c>
      <c r="L9" s="11" t="s">
        <v>566</v>
      </c>
      <c r="M9" s="167">
        <v>1</v>
      </c>
      <c r="N9" s="167">
        <f t="shared" si="0"/>
        <v>566.37</v>
      </c>
    </row>
    <row r="10" spans="1:14" hidden="1">
      <c r="A10" s="167" t="s">
        <v>613</v>
      </c>
      <c r="B10" s="167" t="s">
        <v>908</v>
      </c>
      <c r="C10" s="167" t="s">
        <v>136</v>
      </c>
      <c r="D10" s="168">
        <v>10</v>
      </c>
      <c r="E10" s="169">
        <v>2168.14</v>
      </c>
      <c r="F10" s="168">
        <v>8</v>
      </c>
      <c r="G10" s="169">
        <v>1734.51</v>
      </c>
      <c r="H10" s="168">
        <v>0</v>
      </c>
      <c r="I10" s="169">
        <v>0</v>
      </c>
      <c r="J10" s="167" t="s">
        <v>110</v>
      </c>
      <c r="K10" s="167" t="s">
        <v>108</v>
      </c>
      <c r="L10" s="11" t="s">
        <v>566</v>
      </c>
      <c r="M10" s="167">
        <v>1</v>
      </c>
      <c r="N10" s="167">
        <f t="shared" si="0"/>
        <v>2168.14</v>
      </c>
    </row>
    <row r="11" spans="1:14" hidden="1">
      <c r="A11" s="167" t="s">
        <v>613</v>
      </c>
      <c r="B11" s="167" t="s">
        <v>908</v>
      </c>
      <c r="C11" s="167" t="s">
        <v>144</v>
      </c>
      <c r="D11" s="168">
        <v>2</v>
      </c>
      <c r="E11" s="169">
        <v>46.02</v>
      </c>
      <c r="F11" s="168">
        <v>0</v>
      </c>
      <c r="G11" s="169">
        <v>0</v>
      </c>
      <c r="H11" s="168">
        <v>0</v>
      </c>
      <c r="I11" s="169">
        <v>0</v>
      </c>
      <c r="J11" s="167" t="s">
        <v>110</v>
      </c>
      <c r="K11" s="167" t="s">
        <v>108</v>
      </c>
      <c r="L11" s="11" t="s">
        <v>566</v>
      </c>
      <c r="M11" s="167">
        <v>1</v>
      </c>
      <c r="N11" s="167">
        <f t="shared" si="0"/>
        <v>46.02</v>
      </c>
    </row>
    <row r="12" spans="1:14" hidden="1">
      <c r="A12" s="167" t="s">
        <v>613</v>
      </c>
      <c r="B12" s="167" t="s">
        <v>908</v>
      </c>
      <c r="C12" s="167" t="s">
        <v>549</v>
      </c>
      <c r="D12" s="168">
        <v>1</v>
      </c>
      <c r="E12" s="169">
        <v>87.61</v>
      </c>
      <c r="F12" s="168">
        <v>0</v>
      </c>
      <c r="G12" s="169">
        <v>0</v>
      </c>
      <c r="H12" s="168">
        <v>0</v>
      </c>
      <c r="I12" s="169">
        <v>0</v>
      </c>
      <c r="J12" s="167" t="s">
        <v>110</v>
      </c>
      <c r="K12" s="167" t="s">
        <v>108</v>
      </c>
      <c r="L12" s="11" t="s">
        <v>566</v>
      </c>
      <c r="M12" s="167">
        <v>1</v>
      </c>
      <c r="N12" s="167">
        <f t="shared" si="0"/>
        <v>87.61</v>
      </c>
    </row>
    <row r="13" spans="1:14" hidden="1">
      <c r="A13" s="167" t="s">
        <v>613</v>
      </c>
      <c r="B13" s="167" t="s">
        <v>908</v>
      </c>
      <c r="C13" s="167" t="s">
        <v>152</v>
      </c>
      <c r="D13" s="168">
        <v>4</v>
      </c>
      <c r="E13" s="169">
        <v>506.19</v>
      </c>
      <c r="F13" s="168">
        <v>0</v>
      </c>
      <c r="G13" s="169">
        <v>0</v>
      </c>
      <c r="H13" s="168">
        <v>0</v>
      </c>
      <c r="I13" s="169">
        <v>0</v>
      </c>
      <c r="J13" s="167" t="s">
        <v>110</v>
      </c>
      <c r="K13" s="167" t="s">
        <v>108</v>
      </c>
      <c r="L13" s="11" t="s">
        <v>566</v>
      </c>
      <c r="M13" s="167">
        <v>1</v>
      </c>
      <c r="N13" s="167">
        <f t="shared" si="0"/>
        <v>506.19</v>
      </c>
    </row>
    <row r="14" spans="1:14" hidden="1">
      <c r="A14" s="167" t="s">
        <v>613</v>
      </c>
      <c r="B14" s="167" t="s">
        <v>908</v>
      </c>
      <c r="C14" s="167" t="s">
        <v>156</v>
      </c>
      <c r="D14" s="168">
        <v>1</v>
      </c>
      <c r="E14" s="169">
        <v>83.19</v>
      </c>
      <c r="F14" s="168">
        <v>0</v>
      </c>
      <c r="G14" s="169">
        <v>0</v>
      </c>
      <c r="H14" s="168">
        <v>0</v>
      </c>
      <c r="I14" s="169">
        <v>0</v>
      </c>
      <c r="J14" s="167" t="s">
        <v>110</v>
      </c>
      <c r="K14" s="167" t="s">
        <v>108</v>
      </c>
      <c r="L14" s="11" t="s">
        <v>566</v>
      </c>
      <c r="M14" s="167">
        <v>1</v>
      </c>
      <c r="N14" s="167">
        <f t="shared" si="0"/>
        <v>83.19</v>
      </c>
    </row>
    <row r="15" spans="1:14" hidden="1">
      <c r="A15" s="167" t="s">
        <v>613</v>
      </c>
      <c r="B15" s="167" t="s">
        <v>908</v>
      </c>
      <c r="C15" s="167" t="s">
        <v>556</v>
      </c>
      <c r="D15" s="168">
        <v>3</v>
      </c>
      <c r="E15" s="169">
        <v>92.92</v>
      </c>
      <c r="F15" s="168">
        <v>0</v>
      </c>
      <c r="G15" s="169">
        <v>0</v>
      </c>
      <c r="H15" s="168">
        <v>0</v>
      </c>
      <c r="I15" s="169">
        <v>0</v>
      </c>
      <c r="J15" s="167" t="s">
        <v>110</v>
      </c>
      <c r="K15" s="167" t="s">
        <v>108</v>
      </c>
      <c r="L15" s="11" t="s">
        <v>566</v>
      </c>
      <c r="M15" s="167">
        <v>1</v>
      </c>
      <c r="N15" s="167">
        <f t="shared" si="0"/>
        <v>92.92</v>
      </c>
    </row>
    <row r="16" spans="1:14" hidden="1">
      <c r="A16" s="167" t="s">
        <v>613</v>
      </c>
      <c r="B16" s="167" t="s">
        <v>908</v>
      </c>
      <c r="C16" s="167" t="s">
        <v>559</v>
      </c>
      <c r="D16" s="168">
        <v>60</v>
      </c>
      <c r="E16" s="169">
        <v>4991.1499999999996</v>
      </c>
      <c r="F16" s="168">
        <v>0</v>
      </c>
      <c r="G16" s="169">
        <v>0</v>
      </c>
      <c r="H16" s="168">
        <v>0</v>
      </c>
      <c r="I16" s="169">
        <v>0</v>
      </c>
      <c r="J16" s="167" t="s">
        <v>110</v>
      </c>
      <c r="K16" s="167" t="s">
        <v>108</v>
      </c>
      <c r="L16" s="11" t="s">
        <v>566</v>
      </c>
      <c r="M16" s="167">
        <v>1</v>
      </c>
      <c r="N16" s="167">
        <f t="shared" si="0"/>
        <v>4991.1499999999996</v>
      </c>
    </row>
    <row r="17" spans="1:14" hidden="1">
      <c r="A17" s="167" t="s">
        <v>613</v>
      </c>
      <c r="B17" s="167" t="s">
        <v>908</v>
      </c>
      <c r="C17" s="167" t="s">
        <v>909</v>
      </c>
      <c r="D17" s="168">
        <v>2</v>
      </c>
      <c r="E17" s="169">
        <v>261.95</v>
      </c>
      <c r="F17" s="168">
        <v>0</v>
      </c>
      <c r="G17" s="169">
        <v>0</v>
      </c>
      <c r="H17" s="168">
        <v>0</v>
      </c>
      <c r="I17" s="169">
        <v>0</v>
      </c>
      <c r="J17" s="167" t="s">
        <v>110</v>
      </c>
      <c r="K17" s="167" t="s">
        <v>108</v>
      </c>
      <c r="L17" s="11" t="s">
        <v>566</v>
      </c>
      <c r="M17" s="167">
        <v>1</v>
      </c>
      <c r="N17" s="167">
        <f t="shared" si="0"/>
        <v>261.95</v>
      </c>
    </row>
    <row r="18" spans="1:14" hidden="1">
      <c r="A18" s="167" t="s">
        <v>613</v>
      </c>
      <c r="B18" s="167" t="s">
        <v>908</v>
      </c>
      <c r="C18" s="167" t="s">
        <v>165</v>
      </c>
      <c r="D18" s="168">
        <v>20</v>
      </c>
      <c r="E18" s="169">
        <v>1008.85</v>
      </c>
      <c r="F18" s="168">
        <v>0</v>
      </c>
      <c r="G18" s="169">
        <v>0</v>
      </c>
      <c r="H18" s="168">
        <v>0</v>
      </c>
      <c r="I18" s="169">
        <v>0</v>
      </c>
      <c r="J18" s="167" t="s">
        <v>110</v>
      </c>
      <c r="K18" s="167" t="s">
        <v>108</v>
      </c>
      <c r="L18" s="11" t="s">
        <v>566</v>
      </c>
      <c r="M18" s="167">
        <v>1</v>
      </c>
      <c r="N18" s="167">
        <f t="shared" si="0"/>
        <v>1008.85</v>
      </c>
    </row>
    <row r="19" spans="1:14" hidden="1">
      <c r="A19" s="167" t="s">
        <v>613</v>
      </c>
      <c r="B19" s="167" t="s">
        <v>908</v>
      </c>
      <c r="C19" s="167" t="s">
        <v>172</v>
      </c>
      <c r="D19" s="168">
        <v>9</v>
      </c>
      <c r="E19" s="169">
        <v>422.12</v>
      </c>
      <c r="F19" s="168">
        <v>0</v>
      </c>
      <c r="G19" s="169">
        <v>0</v>
      </c>
      <c r="H19" s="168">
        <v>0</v>
      </c>
      <c r="I19" s="169">
        <v>0</v>
      </c>
      <c r="J19" s="167" t="s">
        <v>110</v>
      </c>
      <c r="K19" s="167" t="s">
        <v>108</v>
      </c>
      <c r="L19" s="11" t="s">
        <v>566</v>
      </c>
      <c r="M19" s="167">
        <v>1</v>
      </c>
      <c r="N19" s="167">
        <f t="shared" si="0"/>
        <v>422.12</v>
      </c>
    </row>
    <row r="20" spans="1:14" hidden="1">
      <c r="A20" s="167" t="s">
        <v>613</v>
      </c>
      <c r="B20" s="167" t="s">
        <v>908</v>
      </c>
      <c r="C20" s="167" t="s">
        <v>177</v>
      </c>
      <c r="D20" s="168">
        <v>1</v>
      </c>
      <c r="E20" s="169">
        <v>44.25</v>
      </c>
      <c r="F20" s="168">
        <v>0</v>
      </c>
      <c r="G20" s="169">
        <v>0</v>
      </c>
      <c r="H20" s="168">
        <v>0</v>
      </c>
      <c r="I20" s="169">
        <v>0</v>
      </c>
      <c r="J20" s="167" t="s">
        <v>110</v>
      </c>
      <c r="K20" s="167" t="s">
        <v>108</v>
      </c>
      <c r="L20" s="11" t="s">
        <v>566</v>
      </c>
      <c r="M20" s="167">
        <v>1</v>
      </c>
      <c r="N20" s="167">
        <f t="shared" si="0"/>
        <v>44.25</v>
      </c>
    </row>
    <row r="21" spans="1:14" hidden="1">
      <c r="A21" s="167" t="s">
        <v>613</v>
      </c>
      <c r="B21" s="167" t="s">
        <v>908</v>
      </c>
      <c r="C21" s="167" t="s">
        <v>183</v>
      </c>
      <c r="D21" s="168">
        <v>1</v>
      </c>
      <c r="E21" s="169">
        <v>62.83</v>
      </c>
      <c r="F21" s="168">
        <v>0</v>
      </c>
      <c r="G21" s="169">
        <v>0</v>
      </c>
      <c r="H21" s="168">
        <v>0</v>
      </c>
      <c r="I21" s="169">
        <v>0</v>
      </c>
      <c r="J21" s="167" t="s">
        <v>110</v>
      </c>
      <c r="K21" s="167" t="s">
        <v>108</v>
      </c>
      <c r="L21" s="11" t="s">
        <v>566</v>
      </c>
      <c r="M21" s="167">
        <v>1</v>
      </c>
      <c r="N21" s="167">
        <f t="shared" si="0"/>
        <v>62.83</v>
      </c>
    </row>
    <row r="22" spans="1:14" hidden="1">
      <c r="A22" s="167" t="s">
        <v>613</v>
      </c>
      <c r="B22" s="167" t="s">
        <v>908</v>
      </c>
      <c r="C22" s="167" t="s">
        <v>910</v>
      </c>
      <c r="D22" s="168">
        <v>2</v>
      </c>
      <c r="E22" s="169">
        <v>74.34</v>
      </c>
      <c r="F22" s="168">
        <v>0</v>
      </c>
      <c r="G22" s="169">
        <v>0</v>
      </c>
      <c r="H22" s="168">
        <v>0</v>
      </c>
      <c r="I22" s="169">
        <v>0</v>
      </c>
      <c r="J22" s="167" t="s">
        <v>110</v>
      </c>
      <c r="K22" s="167" t="s">
        <v>108</v>
      </c>
      <c r="L22" s="11" t="s">
        <v>566</v>
      </c>
      <c r="M22" s="167">
        <v>1</v>
      </c>
      <c r="N22" s="167">
        <f t="shared" si="0"/>
        <v>74.34</v>
      </c>
    </row>
    <row r="23" spans="1:14" hidden="1">
      <c r="A23" s="167" t="s">
        <v>613</v>
      </c>
      <c r="B23" s="167" t="s">
        <v>908</v>
      </c>
      <c r="C23" s="167" t="s">
        <v>188</v>
      </c>
      <c r="D23" s="168">
        <v>1</v>
      </c>
      <c r="E23" s="169">
        <v>44.25</v>
      </c>
      <c r="F23" s="168">
        <v>0</v>
      </c>
      <c r="G23" s="169">
        <v>0</v>
      </c>
      <c r="H23" s="168">
        <v>0</v>
      </c>
      <c r="I23" s="169">
        <v>0</v>
      </c>
      <c r="J23" s="167" t="s">
        <v>110</v>
      </c>
      <c r="K23" s="167" t="s">
        <v>108</v>
      </c>
      <c r="L23" s="11" t="s">
        <v>566</v>
      </c>
      <c r="M23" s="167">
        <v>1</v>
      </c>
      <c r="N23" s="167">
        <f t="shared" si="0"/>
        <v>44.25</v>
      </c>
    </row>
    <row r="24" spans="1:14" hidden="1">
      <c r="A24" s="167" t="s">
        <v>613</v>
      </c>
      <c r="B24" s="167" t="s">
        <v>908</v>
      </c>
      <c r="C24" s="167" t="s">
        <v>192</v>
      </c>
      <c r="D24" s="168">
        <v>2</v>
      </c>
      <c r="E24" s="169">
        <v>1738.05</v>
      </c>
      <c r="F24" s="168">
        <v>0</v>
      </c>
      <c r="G24" s="169">
        <v>0</v>
      </c>
      <c r="H24" s="168">
        <v>0</v>
      </c>
      <c r="I24" s="169">
        <v>0</v>
      </c>
      <c r="J24" s="167" t="s">
        <v>110</v>
      </c>
      <c r="K24" s="167" t="s">
        <v>108</v>
      </c>
      <c r="L24" s="11" t="s">
        <v>566</v>
      </c>
      <c r="M24" s="167">
        <v>1</v>
      </c>
      <c r="N24" s="167">
        <f t="shared" si="0"/>
        <v>1738.05</v>
      </c>
    </row>
    <row r="25" spans="1:14" hidden="1">
      <c r="A25" s="167" t="s">
        <v>613</v>
      </c>
      <c r="B25" s="167" t="s">
        <v>908</v>
      </c>
      <c r="C25" s="167" t="s">
        <v>197</v>
      </c>
      <c r="D25" s="168">
        <v>1</v>
      </c>
      <c r="E25" s="169">
        <v>187.61</v>
      </c>
      <c r="F25" s="168">
        <v>0</v>
      </c>
      <c r="G25" s="169">
        <v>0</v>
      </c>
      <c r="H25" s="168">
        <v>0</v>
      </c>
      <c r="I25" s="169">
        <v>0</v>
      </c>
      <c r="J25" s="167" t="s">
        <v>110</v>
      </c>
      <c r="K25" s="167" t="s">
        <v>108</v>
      </c>
      <c r="L25" s="11" t="s">
        <v>566</v>
      </c>
      <c r="M25" s="167">
        <v>1</v>
      </c>
      <c r="N25" s="167">
        <f t="shared" si="0"/>
        <v>187.61</v>
      </c>
    </row>
    <row r="26" spans="1:14" hidden="1">
      <c r="A26" s="167" t="s">
        <v>613</v>
      </c>
      <c r="B26" s="167" t="s">
        <v>908</v>
      </c>
      <c r="C26" s="167" t="s">
        <v>205</v>
      </c>
      <c r="D26" s="168">
        <v>2</v>
      </c>
      <c r="E26" s="169">
        <v>376.99</v>
      </c>
      <c r="F26" s="168">
        <v>0</v>
      </c>
      <c r="G26" s="169">
        <v>0</v>
      </c>
      <c r="H26" s="168">
        <v>0</v>
      </c>
      <c r="I26" s="169">
        <v>0</v>
      </c>
      <c r="J26" s="167" t="s">
        <v>110</v>
      </c>
      <c r="K26" s="167" t="s">
        <v>108</v>
      </c>
      <c r="L26" s="11" t="s">
        <v>566</v>
      </c>
      <c r="M26" s="167">
        <v>1</v>
      </c>
      <c r="N26" s="167">
        <f t="shared" si="0"/>
        <v>376.99</v>
      </c>
    </row>
    <row r="27" spans="1:14" hidden="1">
      <c r="A27" s="167" t="s">
        <v>613</v>
      </c>
      <c r="B27" s="167" t="s">
        <v>908</v>
      </c>
      <c r="C27" s="167" t="s">
        <v>209</v>
      </c>
      <c r="D27" s="168">
        <v>4</v>
      </c>
      <c r="E27" s="169">
        <v>184.07</v>
      </c>
      <c r="F27" s="168">
        <v>0</v>
      </c>
      <c r="G27" s="169">
        <v>0</v>
      </c>
      <c r="H27" s="168">
        <v>0</v>
      </c>
      <c r="I27" s="169">
        <v>0</v>
      </c>
      <c r="J27" s="167" t="s">
        <v>110</v>
      </c>
      <c r="K27" s="167" t="s">
        <v>108</v>
      </c>
      <c r="L27" s="11" t="s">
        <v>566</v>
      </c>
      <c r="M27" s="167">
        <v>1</v>
      </c>
      <c r="N27" s="167">
        <f t="shared" si="0"/>
        <v>184.07</v>
      </c>
    </row>
    <row r="28" spans="1:14" hidden="1">
      <c r="A28" s="167" t="s">
        <v>613</v>
      </c>
      <c r="B28" s="167" t="s">
        <v>908</v>
      </c>
      <c r="C28" s="167" t="s">
        <v>215</v>
      </c>
      <c r="D28" s="168">
        <v>1</v>
      </c>
      <c r="E28" s="169">
        <v>17.7</v>
      </c>
      <c r="F28" s="168">
        <v>0</v>
      </c>
      <c r="G28" s="169">
        <v>0</v>
      </c>
      <c r="H28" s="168">
        <v>0</v>
      </c>
      <c r="I28" s="169">
        <v>0</v>
      </c>
      <c r="J28" s="167" t="s">
        <v>110</v>
      </c>
      <c r="K28" s="167" t="s">
        <v>108</v>
      </c>
      <c r="L28" s="11" t="s">
        <v>566</v>
      </c>
      <c r="M28" s="167">
        <v>1</v>
      </c>
      <c r="N28" s="167">
        <f t="shared" si="0"/>
        <v>17.7</v>
      </c>
    </row>
    <row r="29" spans="1:14" hidden="1">
      <c r="A29" s="167" t="s">
        <v>613</v>
      </c>
      <c r="B29" s="167" t="s">
        <v>908</v>
      </c>
      <c r="C29" s="167" t="s">
        <v>911</v>
      </c>
      <c r="D29" s="168">
        <v>3</v>
      </c>
      <c r="E29" s="169">
        <v>132.74</v>
      </c>
      <c r="F29" s="168">
        <v>0</v>
      </c>
      <c r="G29" s="169">
        <v>0</v>
      </c>
      <c r="H29" s="168">
        <v>0</v>
      </c>
      <c r="I29" s="169">
        <v>0</v>
      </c>
      <c r="J29" s="167" t="s">
        <v>110</v>
      </c>
      <c r="K29" s="167" t="s">
        <v>108</v>
      </c>
      <c r="L29" s="11" t="s">
        <v>566</v>
      </c>
      <c r="M29" s="167">
        <v>1</v>
      </c>
      <c r="N29" s="167">
        <f t="shared" si="0"/>
        <v>132.74</v>
      </c>
    </row>
    <row r="30" spans="1:14" hidden="1">
      <c r="A30" s="167" t="s">
        <v>613</v>
      </c>
      <c r="B30" s="167" t="s">
        <v>908</v>
      </c>
      <c r="C30" s="167" t="s">
        <v>912</v>
      </c>
      <c r="D30" s="168">
        <v>1</v>
      </c>
      <c r="E30" s="169">
        <v>44.25</v>
      </c>
      <c r="F30" s="168">
        <v>0</v>
      </c>
      <c r="G30" s="169">
        <v>0</v>
      </c>
      <c r="H30" s="168">
        <v>0</v>
      </c>
      <c r="I30" s="169">
        <v>0</v>
      </c>
      <c r="J30" s="167" t="s">
        <v>110</v>
      </c>
      <c r="K30" s="167" t="s">
        <v>108</v>
      </c>
      <c r="L30" s="11" t="s">
        <v>566</v>
      </c>
      <c r="M30" s="167">
        <v>1</v>
      </c>
      <c r="N30" s="167">
        <f t="shared" si="0"/>
        <v>44.25</v>
      </c>
    </row>
    <row r="31" spans="1:14" hidden="1">
      <c r="A31" s="167" t="s">
        <v>613</v>
      </c>
      <c r="B31" s="167" t="s">
        <v>908</v>
      </c>
      <c r="C31" s="167" t="s">
        <v>913</v>
      </c>
      <c r="D31" s="168">
        <v>8</v>
      </c>
      <c r="E31" s="169">
        <v>2315.04</v>
      </c>
      <c r="F31" s="168">
        <v>0</v>
      </c>
      <c r="G31" s="169">
        <v>0</v>
      </c>
      <c r="H31" s="168">
        <v>0</v>
      </c>
      <c r="I31" s="169">
        <v>0</v>
      </c>
      <c r="J31" s="167" t="s">
        <v>110</v>
      </c>
      <c r="K31" s="167" t="s">
        <v>108</v>
      </c>
      <c r="L31" s="11" t="s">
        <v>566</v>
      </c>
      <c r="M31" s="167">
        <v>1</v>
      </c>
      <c r="N31" s="167">
        <f t="shared" si="0"/>
        <v>2315.04</v>
      </c>
    </row>
    <row r="32" spans="1:14" hidden="1">
      <c r="A32" s="167" t="s">
        <v>613</v>
      </c>
      <c r="B32" s="167" t="s">
        <v>908</v>
      </c>
      <c r="C32" s="167" t="s">
        <v>221</v>
      </c>
      <c r="D32" s="168">
        <v>6</v>
      </c>
      <c r="E32" s="169">
        <v>361.06</v>
      </c>
      <c r="F32" s="168">
        <v>0</v>
      </c>
      <c r="G32" s="169">
        <v>0</v>
      </c>
      <c r="H32" s="168">
        <v>0</v>
      </c>
      <c r="I32" s="169">
        <v>0</v>
      </c>
      <c r="J32" s="167" t="s">
        <v>110</v>
      </c>
      <c r="K32" s="167" t="s">
        <v>108</v>
      </c>
      <c r="L32" s="11" t="s">
        <v>566</v>
      </c>
      <c r="M32" s="167">
        <v>1</v>
      </c>
      <c r="N32" s="167">
        <f t="shared" si="0"/>
        <v>361.06</v>
      </c>
    </row>
    <row r="33" spans="1:14" hidden="1">
      <c r="A33" s="167" t="s">
        <v>613</v>
      </c>
      <c r="B33" s="167" t="s">
        <v>908</v>
      </c>
      <c r="C33" s="167" t="s">
        <v>227</v>
      </c>
      <c r="D33" s="168">
        <v>1</v>
      </c>
      <c r="E33" s="169">
        <v>27.43</v>
      </c>
      <c r="F33" s="168">
        <v>0</v>
      </c>
      <c r="G33" s="169">
        <v>0</v>
      </c>
      <c r="H33" s="168">
        <v>0</v>
      </c>
      <c r="I33" s="169">
        <v>0</v>
      </c>
      <c r="J33" s="167" t="s">
        <v>110</v>
      </c>
      <c r="K33" s="167" t="s">
        <v>108</v>
      </c>
      <c r="L33" s="11" t="s">
        <v>566</v>
      </c>
      <c r="M33" s="167">
        <v>1</v>
      </c>
      <c r="N33" s="167">
        <f t="shared" si="0"/>
        <v>27.43</v>
      </c>
    </row>
    <row r="34" spans="1:14" hidden="1">
      <c r="A34" s="167" t="s">
        <v>613</v>
      </c>
      <c r="B34" s="167" t="s">
        <v>908</v>
      </c>
      <c r="C34" s="167" t="s">
        <v>914</v>
      </c>
      <c r="D34" s="168">
        <v>2</v>
      </c>
      <c r="E34" s="169">
        <v>858.41</v>
      </c>
      <c r="F34" s="168">
        <v>0</v>
      </c>
      <c r="G34" s="169">
        <v>0</v>
      </c>
      <c r="H34" s="168">
        <v>0</v>
      </c>
      <c r="I34" s="169">
        <v>0</v>
      </c>
      <c r="J34" s="167" t="s">
        <v>110</v>
      </c>
      <c r="K34" s="167" t="s">
        <v>108</v>
      </c>
      <c r="L34" s="11" t="s">
        <v>566</v>
      </c>
      <c r="M34" s="167">
        <v>1</v>
      </c>
      <c r="N34" s="167">
        <f t="shared" si="0"/>
        <v>858.41</v>
      </c>
    </row>
    <row r="35" spans="1:14" hidden="1">
      <c r="A35" s="167" t="s">
        <v>613</v>
      </c>
      <c r="B35" s="167" t="s">
        <v>908</v>
      </c>
      <c r="C35" s="167" t="s">
        <v>915</v>
      </c>
      <c r="D35" s="168">
        <v>1</v>
      </c>
      <c r="E35" s="169">
        <v>62.83</v>
      </c>
      <c r="F35" s="168">
        <v>0</v>
      </c>
      <c r="G35" s="169">
        <v>0</v>
      </c>
      <c r="H35" s="168">
        <v>0</v>
      </c>
      <c r="I35" s="169">
        <v>0</v>
      </c>
      <c r="J35" s="167" t="s">
        <v>110</v>
      </c>
      <c r="K35" s="167" t="s">
        <v>108</v>
      </c>
      <c r="L35" s="11" t="s">
        <v>566</v>
      </c>
      <c r="M35" s="167">
        <v>1</v>
      </c>
      <c r="N35" s="167">
        <f t="shared" si="0"/>
        <v>62.83</v>
      </c>
    </row>
    <row r="36" spans="1:14" hidden="1">
      <c r="A36" s="167" t="s">
        <v>613</v>
      </c>
      <c r="B36" s="167" t="s">
        <v>908</v>
      </c>
      <c r="C36" s="167" t="s">
        <v>916</v>
      </c>
      <c r="D36" s="168">
        <v>2</v>
      </c>
      <c r="E36" s="169">
        <v>92.04</v>
      </c>
      <c r="F36" s="168">
        <v>0</v>
      </c>
      <c r="G36" s="169">
        <v>0</v>
      </c>
      <c r="H36" s="168">
        <v>0</v>
      </c>
      <c r="I36" s="169">
        <v>0</v>
      </c>
      <c r="J36" s="167" t="s">
        <v>110</v>
      </c>
      <c r="K36" s="167" t="s">
        <v>108</v>
      </c>
      <c r="L36" s="11" t="s">
        <v>566</v>
      </c>
      <c r="M36" s="167">
        <v>1</v>
      </c>
      <c r="N36" s="167">
        <f t="shared" si="0"/>
        <v>92.04</v>
      </c>
    </row>
    <row r="37" spans="1:14" hidden="1">
      <c r="A37" s="167" t="s">
        <v>613</v>
      </c>
      <c r="B37" s="167" t="s">
        <v>908</v>
      </c>
      <c r="C37" s="167" t="s">
        <v>232</v>
      </c>
      <c r="D37" s="168">
        <v>2</v>
      </c>
      <c r="E37" s="169">
        <v>481.42</v>
      </c>
      <c r="F37" s="168">
        <v>0</v>
      </c>
      <c r="G37" s="169">
        <v>0</v>
      </c>
      <c r="H37" s="168">
        <v>0</v>
      </c>
      <c r="I37" s="169">
        <v>0</v>
      </c>
      <c r="J37" s="167" t="s">
        <v>110</v>
      </c>
      <c r="K37" s="167" t="s">
        <v>108</v>
      </c>
      <c r="L37" s="11" t="s">
        <v>566</v>
      </c>
      <c r="M37" s="167">
        <v>1</v>
      </c>
      <c r="N37" s="167">
        <f t="shared" si="0"/>
        <v>481.42</v>
      </c>
    </row>
    <row r="38" spans="1:14" hidden="1">
      <c r="A38" s="167" t="s">
        <v>613</v>
      </c>
      <c r="B38" s="167" t="s">
        <v>908</v>
      </c>
      <c r="C38" s="167" t="s">
        <v>237</v>
      </c>
      <c r="D38" s="168">
        <v>5</v>
      </c>
      <c r="E38" s="169">
        <v>2884.96</v>
      </c>
      <c r="F38" s="168">
        <v>0</v>
      </c>
      <c r="G38" s="169">
        <v>0</v>
      </c>
      <c r="H38" s="168">
        <v>0</v>
      </c>
      <c r="I38" s="169">
        <v>0</v>
      </c>
      <c r="J38" s="167" t="s">
        <v>110</v>
      </c>
      <c r="K38" s="167" t="s">
        <v>108</v>
      </c>
      <c r="L38" s="11" t="s">
        <v>566</v>
      </c>
      <c r="M38" s="167">
        <v>1</v>
      </c>
      <c r="N38" s="167">
        <f t="shared" si="0"/>
        <v>2884.96</v>
      </c>
    </row>
    <row r="39" spans="1:14" hidden="1">
      <c r="A39" s="167" t="s">
        <v>613</v>
      </c>
      <c r="B39" s="167" t="s">
        <v>908</v>
      </c>
      <c r="C39" s="167" t="s">
        <v>241</v>
      </c>
      <c r="D39" s="168">
        <v>2</v>
      </c>
      <c r="E39" s="169">
        <v>1515.04</v>
      </c>
      <c r="F39" s="168">
        <v>0</v>
      </c>
      <c r="G39" s="169">
        <v>0</v>
      </c>
      <c r="H39" s="168">
        <v>0</v>
      </c>
      <c r="I39" s="169">
        <v>0</v>
      </c>
      <c r="J39" s="167" t="s">
        <v>110</v>
      </c>
      <c r="K39" s="167" t="s">
        <v>108</v>
      </c>
      <c r="L39" s="11" t="s">
        <v>566</v>
      </c>
      <c r="M39" s="167">
        <v>1</v>
      </c>
      <c r="N39" s="167">
        <f t="shared" si="0"/>
        <v>1515.04</v>
      </c>
    </row>
    <row r="40" spans="1:14" hidden="1">
      <c r="A40" s="167" t="s">
        <v>613</v>
      </c>
      <c r="B40" s="167" t="s">
        <v>908</v>
      </c>
      <c r="C40" s="167" t="s">
        <v>917</v>
      </c>
      <c r="D40" s="168">
        <v>2</v>
      </c>
      <c r="E40" s="169">
        <v>1515.04</v>
      </c>
      <c r="F40" s="168">
        <v>0</v>
      </c>
      <c r="G40" s="169">
        <v>0</v>
      </c>
      <c r="H40" s="168">
        <v>0</v>
      </c>
      <c r="I40" s="169">
        <v>0</v>
      </c>
      <c r="J40" s="167" t="s">
        <v>110</v>
      </c>
      <c r="K40" s="167" t="s">
        <v>108</v>
      </c>
      <c r="L40" s="11" t="s">
        <v>566</v>
      </c>
      <c r="M40" s="167">
        <v>1</v>
      </c>
      <c r="N40" s="167">
        <f t="shared" si="0"/>
        <v>1515.04</v>
      </c>
    </row>
    <row r="41" spans="1:14" hidden="1">
      <c r="A41" s="167" t="s">
        <v>613</v>
      </c>
      <c r="B41" s="167" t="s">
        <v>908</v>
      </c>
      <c r="C41" s="167" t="s">
        <v>250</v>
      </c>
      <c r="D41" s="168">
        <v>1</v>
      </c>
      <c r="E41" s="169">
        <v>74.34</v>
      </c>
      <c r="F41" s="168">
        <v>0</v>
      </c>
      <c r="G41" s="169">
        <v>0</v>
      </c>
      <c r="H41" s="168">
        <v>0</v>
      </c>
      <c r="I41" s="169">
        <v>0</v>
      </c>
      <c r="J41" s="167" t="s">
        <v>110</v>
      </c>
      <c r="K41" s="167" t="s">
        <v>108</v>
      </c>
      <c r="L41" s="11" t="s">
        <v>566</v>
      </c>
      <c r="M41" s="167">
        <v>1</v>
      </c>
      <c r="N41" s="167">
        <f t="shared" si="0"/>
        <v>74.34</v>
      </c>
    </row>
    <row r="42" spans="1:14" hidden="1">
      <c r="A42" s="167" t="s">
        <v>613</v>
      </c>
      <c r="B42" s="167" t="s">
        <v>908</v>
      </c>
      <c r="C42" s="167" t="s">
        <v>918</v>
      </c>
      <c r="D42" s="168">
        <v>2</v>
      </c>
      <c r="E42" s="169">
        <v>665.49</v>
      </c>
      <c r="F42" s="168">
        <v>0</v>
      </c>
      <c r="G42" s="169">
        <v>0</v>
      </c>
      <c r="H42" s="168">
        <v>0</v>
      </c>
      <c r="I42" s="169">
        <v>0</v>
      </c>
      <c r="J42" s="167" t="s">
        <v>110</v>
      </c>
      <c r="K42" s="167" t="s">
        <v>108</v>
      </c>
      <c r="L42" s="11" t="s">
        <v>566</v>
      </c>
      <c r="M42" s="167">
        <v>1</v>
      </c>
      <c r="N42" s="167">
        <f t="shared" si="0"/>
        <v>665.49</v>
      </c>
    </row>
    <row r="43" spans="1:14" hidden="1">
      <c r="A43" s="167" t="s">
        <v>613</v>
      </c>
      <c r="B43" s="167" t="s">
        <v>908</v>
      </c>
      <c r="C43" s="167" t="s">
        <v>919</v>
      </c>
      <c r="D43" s="168">
        <v>1</v>
      </c>
      <c r="E43" s="169">
        <v>22.12</v>
      </c>
      <c r="F43" s="168">
        <v>0</v>
      </c>
      <c r="G43" s="169">
        <v>0</v>
      </c>
      <c r="H43" s="168">
        <v>0</v>
      </c>
      <c r="I43" s="169">
        <v>0</v>
      </c>
      <c r="J43" s="167" t="s">
        <v>110</v>
      </c>
      <c r="K43" s="167" t="s">
        <v>108</v>
      </c>
      <c r="L43" s="11" t="s">
        <v>566</v>
      </c>
      <c r="M43" s="167">
        <v>1</v>
      </c>
      <c r="N43" s="167">
        <f t="shared" si="0"/>
        <v>22.12</v>
      </c>
    </row>
    <row r="44" spans="1:14" hidden="1">
      <c r="A44" s="167" t="s">
        <v>613</v>
      </c>
      <c r="B44" s="167" t="s">
        <v>908</v>
      </c>
      <c r="C44" s="167" t="s">
        <v>258</v>
      </c>
      <c r="D44" s="168">
        <v>2</v>
      </c>
      <c r="E44" s="169">
        <v>53.1</v>
      </c>
      <c r="F44" s="168">
        <v>0</v>
      </c>
      <c r="G44" s="169">
        <v>0</v>
      </c>
      <c r="H44" s="168">
        <v>0</v>
      </c>
      <c r="I44" s="169">
        <v>0</v>
      </c>
      <c r="J44" s="167" t="s">
        <v>110</v>
      </c>
      <c r="K44" s="167" t="s">
        <v>108</v>
      </c>
      <c r="L44" s="11" t="s">
        <v>566</v>
      </c>
      <c r="M44" s="167">
        <v>1</v>
      </c>
      <c r="N44" s="167">
        <f t="shared" si="0"/>
        <v>53.1</v>
      </c>
    </row>
    <row r="45" spans="1:14" hidden="1">
      <c r="A45" s="167" t="s">
        <v>613</v>
      </c>
      <c r="B45" s="167" t="s">
        <v>908</v>
      </c>
      <c r="C45" s="167" t="s">
        <v>265</v>
      </c>
      <c r="D45" s="168">
        <v>8</v>
      </c>
      <c r="E45" s="169">
        <v>353.98</v>
      </c>
      <c r="F45" s="168">
        <v>0</v>
      </c>
      <c r="G45" s="169">
        <v>0</v>
      </c>
      <c r="H45" s="168">
        <v>0</v>
      </c>
      <c r="I45" s="169">
        <v>0</v>
      </c>
      <c r="J45" s="167" t="s">
        <v>110</v>
      </c>
      <c r="K45" s="167" t="s">
        <v>108</v>
      </c>
      <c r="L45" s="11" t="s">
        <v>566</v>
      </c>
      <c r="M45" s="167">
        <v>1</v>
      </c>
      <c r="N45" s="167">
        <f t="shared" si="0"/>
        <v>353.98</v>
      </c>
    </row>
    <row r="46" spans="1:14" hidden="1">
      <c r="A46" s="167" t="s">
        <v>613</v>
      </c>
      <c r="B46" s="167" t="s">
        <v>908</v>
      </c>
      <c r="C46" s="167" t="s">
        <v>269</v>
      </c>
      <c r="D46" s="168">
        <v>1</v>
      </c>
      <c r="E46" s="169">
        <v>18.579999999999998</v>
      </c>
      <c r="F46" s="168">
        <v>0</v>
      </c>
      <c r="G46" s="169">
        <v>0</v>
      </c>
      <c r="H46" s="168">
        <v>0</v>
      </c>
      <c r="I46" s="169">
        <v>0</v>
      </c>
      <c r="J46" s="167" t="s">
        <v>110</v>
      </c>
      <c r="K46" s="167" t="s">
        <v>108</v>
      </c>
      <c r="L46" s="11" t="s">
        <v>566</v>
      </c>
      <c r="M46" s="167">
        <v>1</v>
      </c>
      <c r="N46" s="167">
        <f t="shared" si="0"/>
        <v>18.579999999999998</v>
      </c>
    </row>
    <row r="47" spans="1:14" hidden="1">
      <c r="A47" s="167" t="s">
        <v>613</v>
      </c>
      <c r="B47" s="167" t="s">
        <v>908</v>
      </c>
      <c r="C47" s="167" t="s">
        <v>920</v>
      </c>
      <c r="D47" s="168">
        <v>2</v>
      </c>
      <c r="E47" s="169">
        <v>37.17</v>
      </c>
      <c r="F47" s="168">
        <v>0</v>
      </c>
      <c r="G47" s="169">
        <v>0</v>
      </c>
      <c r="H47" s="168">
        <v>0</v>
      </c>
      <c r="I47" s="169">
        <v>0</v>
      </c>
      <c r="J47" s="167" t="s">
        <v>110</v>
      </c>
      <c r="K47" s="167" t="s">
        <v>108</v>
      </c>
      <c r="L47" s="11" t="s">
        <v>566</v>
      </c>
      <c r="M47" s="167">
        <v>1</v>
      </c>
      <c r="N47" s="167">
        <f t="shared" si="0"/>
        <v>37.17</v>
      </c>
    </row>
    <row r="48" spans="1:14" hidden="1">
      <c r="A48" s="167" t="s">
        <v>613</v>
      </c>
      <c r="B48" s="167" t="s">
        <v>908</v>
      </c>
      <c r="C48" s="167" t="s">
        <v>921</v>
      </c>
      <c r="D48" s="168">
        <v>1</v>
      </c>
      <c r="E48" s="169">
        <v>62.83</v>
      </c>
      <c r="F48" s="168">
        <v>0</v>
      </c>
      <c r="G48" s="169">
        <v>0</v>
      </c>
      <c r="H48" s="168">
        <v>0</v>
      </c>
      <c r="I48" s="169">
        <v>0</v>
      </c>
      <c r="J48" s="167" t="s">
        <v>110</v>
      </c>
      <c r="K48" s="167" t="s">
        <v>108</v>
      </c>
      <c r="L48" s="11" t="s">
        <v>566</v>
      </c>
      <c r="M48" s="167">
        <v>1</v>
      </c>
      <c r="N48" s="167">
        <f t="shared" si="0"/>
        <v>62.83</v>
      </c>
    </row>
    <row r="49" spans="1:14" hidden="1">
      <c r="A49" s="167" t="s">
        <v>613</v>
      </c>
      <c r="B49" s="167" t="s">
        <v>908</v>
      </c>
      <c r="C49" s="167" t="s">
        <v>922</v>
      </c>
      <c r="D49" s="168">
        <v>1</v>
      </c>
      <c r="E49" s="169">
        <v>15.93</v>
      </c>
      <c r="F49" s="168">
        <v>0</v>
      </c>
      <c r="G49" s="169">
        <v>0</v>
      </c>
      <c r="H49" s="168">
        <v>0</v>
      </c>
      <c r="I49" s="169">
        <v>0</v>
      </c>
      <c r="J49" s="167" t="s">
        <v>110</v>
      </c>
      <c r="K49" s="167" t="s">
        <v>108</v>
      </c>
      <c r="L49" s="11" t="s">
        <v>566</v>
      </c>
      <c r="M49" s="167">
        <v>1</v>
      </c>
      <c r="N49" s="167">
        <f t="shared" si="0"/>
        <v>15.93</v>
      </c>
    </row>
    <row r="50" spans="1:14" hidden="1">
      <c r="A50" s="167" t="s">
        <v>613</v>
      </c>
      <c r="B50" s="167" t="s">
        <v>908</v>
      </c>
      <c r="C50" s="167" t="s">
        <v>923</v>
      </c>
      <c r="D50" s="168">
        <v>1</v>
      </c>
      <c r="E50" s="169">
        <v>18.579999999999998</v>
      </c>
      <c r="F50" s="168">
        <v>0</v>
      </c>
      <c r="G50" s="169">
        <v>0</v>
      </c>
      <c r="H50" s="168">
        <v>0</v>
      </c>
      <c r="I50" s="169">
        <v>0</v>
      </c>
      <c r="J50" s="167" t="s">
        <v>110</v>
      </c>
      <c r="K50" s="167" t="s">
        <v>108</v>
      </c>
      <c r="L50" s="11" t="s">
        <v>566</v>
      </c>
      <c r="M50" s="167">
        <v>1</v>
      </c>
      <c r="N50" s="167">
        <f t="shared" si="0"/>
        <v>18.579999999999998</v>
      </c>
    </row>
    <row r="51" spans="1:14" hidden="1">
      <c r="A51" s="167" t="s">
        <v>613</v>
      </c>
      <c r="B51" s="167" t="s">
        <v>908</v>
      </c>
      <c r="C51" s="167" t="s">
        <v>924</v>
      </c>
      <c r="D51" s="168">
        <v>100</v>
      </c>
      <c r="E51" s="169">
        <v>2321.4</v>
      </c>
      <c r="F51" s="168">
        <v>0</v>
      </c>
      <c r="G51" s="169">
        <v>0</v>
      </c>
      <c r="H51" s="168">
        <v>0</v>
      </c>
      <c r="I51" s="169">
        <v>0</v>
      </c>
      <c r="J51" s="167" t="s">
        <v>110</v>
      </c>
      <c r="K51" s="167" t="s">
        <v>108</v>
      </c>
      <c r="L51" s="11" t="s">
        <v>108</v>
      </c>
      <c r="M51" s="167">
        <v>1</v>
      </c>
      <c r="N51" s="167">
        <f t="shared" si="0"/>
        <v>2321.4</v>
      </c>
    </row>
    <row r="52" spans="1:14" hidden="1">
      <c r="A52" s="167" t="s">
        <v>613</v>
      </c>
      <c r="B52" s="167" t="s">
        <v>908</v>
      </c>
      <c r="C52" s="167" t="s">
        <v>925</v>
      </c>
      <c r="D52" s="168">
        <v>200</v>
      </c>
      <c r="E52" s="169">
        <v>3542.35</v>
      </c>
      <c r="F52" s="168">
        <v>0</v>
      </c>
      <c r="G52" s="169">
        <v>0</v>
      </c>
      <c r="H52" s="168">
        <v>0</v>
      </c>
      <c r="I52" s="169">
        <v>0</v>
      </c>
      <c r="J52" s="167" t="s">
        <v>110</v>
      </c>
      <c r="K52" s="167" t="s">
        <v>108</v>
      </c>
      <c r="L52" s="11" t="s">
        <v>108</v>
      </c>
      <c r="M52" s="167">
        <v>1</v>
      </c>
      <c r="N52" s="167">
        <f t="shared" si="0"/>
        <v>3542.35</v>
      </c>
    </row>
    <row r="53" spans="1:14" hidden="1">
      <c r="A53" s="167" t="s">
        <v>613</v>
      </c>
      <c r="B53" s="167" t="s">
        <v>908</v>
      </c>
      <c r="C53" s="167" t="s">
        <v>926</v>
      </c>
      <c r="D53" s="168">
        <v>1</v>
      </c>
      <c r="E53" s="169">
        <v>126.55</v>
      </c>
      <c r="F53" s="168">
        <v>0</v>
      </c>
      <c r="G53" s="169">
        <v>0</v>
      </c>
      <c r="H53" s="168">
        <v>0</v>
      </c>
      <c r="I53" s="169">
        <v>0</v>
      </c>
      <c r="J53" s="167" t="s">
        <v>110</v>
      </c>
      <c r="K53" s="167" t="s">
        <v>108</v>
      </c>
      <c r="L53" s="11" t="s">
        <v>566</v>
      </c>
      <c r="M53" s="167">
        <v>1</v>
      </c>
      <c r="N53" s="167">
        <f t="shared" si="0"/>
        <v>126.55</v>
      </c>
    </row>
    <row r="54" spans="1:14" hidden="1">
      <c r="A54" s="167" t="s">
        <v>613</v>
      </c>
      <c r="B54" s="167" t="s">
        <v>908</v>
      </c>
      <c r="C54" s="167" t="s">
        <v>927</v>
      </c>
      <c r="D54" s="168">
        <v>3</v>
      </c>
      <c r="E54" s="169">
        <v>84.96</v>
      </c>
      <c r="F54" s="168">
        <v>0</v>
      </c>
      <c r="G54" s="169">
        <v>0</v>
      </c>
      <c r="H54" s="168">
        <v>0</v>
      </c>
      <c r="I54" s="169">
        <v>0</v>
      </c>
      <c r="J54" s="167" t="s">
        <v>110</v>
      </c>
      <c r="K54" s="167" t="s">
        <v>108</v>
      </c>
      <c r="L54" s="11" t="s">
        <v>566</v>
      </c>
      <c r="M54" s="167">
        <v>1</v>
      </c>
      <c r="N54" s="167">
        <f t="shared" si="0"/>
        <v>84.96</v>
      </c>
    </row>
    <row r="55" spans="1:14" hidden="1">
      <c r="A55" s="167" t="s">
        <v>613</v>
      </c>
      <c r="B55" s="167" t="s">
        <v>908</v>
      </c>
      <c r="C55" s="167" t="s">
        <v>928</v>
      </c>
      <c r="D55" s="168">
        <v>20</v>
      </c>
      <c r="E55" s="169">
        <v>265.49</v>
      </c>
      <c r="F55" s="168">
        <v>0</v>
      </c>
      <c r="G55" s="169">
        <v>0</v>
      </c>
      <c r="H55" s="168">
        <v>0</v>
      </c>
      <c r="I55" s="169">
        <v>0</v>
      </c>
      <c r="J55" s="167" t="s">
        <v>110</v>
      </c>
      <c r="K55" s="167" t="s">
        <v>108</v>
      </c>
      <c r="L55" s="11" t="s">
        <v>566</v>
      </c>
      <c r="M55" s="167">
        <v>1</v>
      </c>
      <c r="N55" s="167">
        <f t="shared" si="0"/>
        <v>265.49</v>
      </c>
    </row>
    <row r="56" spans="1:14" hidden="1">
      <c r="A56" s="167" t="s">
        <v>613</v>
      </c>
      <c r="B56" s="167" t="s">
        <v>908</v>
      </c>
      <c r="C56" s="167" t="s">
        <v>929</v>
      </c>
      <c r="D56" s="168">
        <v>500</v>
      </c>
      <c r="E56" s="169">
        <v>3982.3</v>
      </c>
      <c r="F56" s="168">
        <v>50</v>
      </c>
      <c r="G56" s="169">
        <v>398.23</v>
      </c>
      <c r="H56" s="168">
        <v>0</v>
      </c>
      <c r="I56" s="169">
        <v>0</v>
      </c>
      <c r="J56" s="167" t="s">
        <v>110</v>
      </c>
      <c r="K56" s="167" t="s">
        <v>108</v>
      </c>
      <c r="L56" s="11" t="s">
        <v>566</v>
      </c>
      <c r="M56" s="167">
        <v>1</v>
      </c>
      <c r="N56" s="167">
        <f t="shared" si="0"/>
        <v>3982.3</v>
      </c>
    </row>
    <row r="57" spans="1:14" hidden="1">
      <c r="A57" s="167" t="s">
        <v>613</v>
      </c>
      <c r="B57" s="167" t="s">
        <v>908</v>
      </c>
      <c r="C57" s="167" t="s">
        <v>930</v>
      </c>
      <c r="D57" s="168">
        <v>60</v>
      </c>
      <c r="E57" s="169">
        <v>743.36</v>
      </c>
      <c r="F57" s="168">
        <v>0</v>
      </c>
      <c r="G57" s="169">
        <v>0</v>
      </c>
      <c r="H57" s="168">
        <v>0</v>
      </c>
      <c r="I57" s="169">
        <v>0</v>
      </c>
      <c r="J57" s="167" t="s">
        <v>110</v>
      </c>
      <c r="K57" s="167" t="s">
        <v>108</v>
      </c>
      <c r="L57" s="11" t="s">
        <v>566</v>
      </c>
      <c r="M57" s="167">
        <v>1</v>
      </c>
      <c r="N57" s="167">
        <f t="shared" si="0"/>
        <v>743.36</v>
      </c>
    </row>
    <row r="58" spans="1:14" hidden="1">
      <c r="A58" s="167" t="s">
        <v>613</v>
      </c>
      <c r="B58" s="167" t="s">
        <v>908</v>
      </c>
      <c r="C58" s="167" t="s">
        <v>931</v>
      </c>
      <c r="D58" s="168">
        <v>20</v>
      </c>
      <c r="E58" s="169">
        <v>1256.6400000000001</v>
      </c>
      <c r="F58" s="168">
        <v>0</v>
      </c>
      <c r="G58" s="169">
        <v>0</v>
      </c>
      <c r="H58" s="168">
        <v>0</v>
      </c>
      <c r="I58" s="169">
        <v>0</v>
      </c>
      <c r="J58" s="167" t="s">
        <v>110</v>
      </c>
      <c r="K58" s="167" t="s">
        <v>108</v>
      </c>
      <c r="L58" s="11" t="s">
        <v>566</v>
      </c>
      <c r="M58" s="167">
        <v>1</v>
      </c>
      <c r="N58" s="167">
        <f t="shared" si="0"/>
        <v>1256.6400000000001</v>
      </c>
    </row>
    <row r="59" spans="1:14" hidden="1">
      <c r="A59" s="167" t="s">
        <v>613</v>
      </c>
      <c r="B59" s="167" t="s">
        <v>908</v>
      </c>
      <c r="C59" s="167" t="s">
        <v>932</v>
      </c>
      <c r="D59" s="168">
        <v>40</v>
      </c>
      <c r="E59" s="169">
        <v>1486.73</v>
      </c>
      <c r="F59" s="168">
        <v>0</v>
      </c>
      <c r="G59" s="169">
        <v>0</v>
      </c>
      <c r="H59" s="168">
        <v>0</v>
      </c>
      <c r="I59" s="169">
        <v>0</v>
      </c>
      <c r="J59" s="167" t="s">
        <v>110</v>
      </c>
      <c r="K59" s="167" t="s">
        <v>108</v>
      </c>
      <c r="L59" s="11" t="s">
        <v>566</v>
      </c>
      <c r="M59" s="167">
        <v>1</v>
      </c>
      <c r="N59" s="167">
        <f t="shared" si="0"/>
        <v>1486.73</v>
      </c>
    </row>
    <row r="60" spans="1:14" hidden="1">
      <c r="A60" s="167" t="s">
        <v>613</v>
      </c>
      <c r="B60" s="167" t="s">
        <v>908</v>
      </c>
      <c r="C60" s="167" t="s">
        <v>933</v>
      </c>
      <c r="D60" s="168">
        <v>5</v>
      </c>
      <c r="E60" s="169">
        <v>380.53</v>
      </c>
      <c r="F60" s="168">
        <v>0</v>
      </c>
      <c r="G60" s="169">
        <v>0</v>
      </c>
      <c r="H60" s="168">
        <v>0</v>
      </c>
      <c r="I60" s="169">
        <v>0</v>
      </c>
      <c r="J60" s="167" t="s">
        <v>110</v>
      </c>
      <c r="K60" s="167" t="s">
        <v>108</v>
      </c>
      <c r="L60" s="11" t="s">
        <v>566</v>
      </c>
      <c r="M60" s="167">
        <v>1</v>
      </c>
      <c r="N60" s="167">
        <f t="shared" si="0"/>
        <v>380.53</v>
      </c>
    </row>
    <row r="61" spans="1:14" hidden="1">
      <c r="A61" s="167" t="s">
        <v>613</v>
      </c>
      <c r="B61" s="167" t="s">
        <v>908</v>
      </c>
      <c r="C61" s="167" t="s">
        <v>934</v>
      </c>
      <c r="D61" s="168">
        <v>8</v>
      </c>
      <c r="E61" s="169">
        <v>608.85</v>
      </c>
      <c r="F61" s="168">
        <v>0</v>
      </c>
      <c r="G61" s="169">
        <v>0</v>
      </c>
      <c r="H61" s="168">
        <v>0</v>
      </c>
      <c r="I61" s="169">
        <v>0</v>
      </c>
      <c r="J61" s="167" t="s">
        <v>110</v>
      </c>
      <c r="K61" s="167" t="s">
        <v>108</v>
      </c>
      <c r="L61" s="11" t="s">
        <v>566</v>
      </c>
      <c r="M61" s="167">
        <v>1</v>
      </c>
      <c r="N61" s="167">
        <f t="shared" si="0"/>
        <v>608.85</v>
      </c>
    </row>
    <row r="62" spans="1:14" hidden="1">
      <c r="A62" s="167" t="s">
        <v>613</v>
      </c>
      <c r="B62" s="167" t="s">
        <v>908</v>
      </c>
      <c r="C62" s="167" t="s">
        <v>935</v>
      </c>
      <c r="D62" s="168">
        <v>5</v>
      </c>
      <c r="E62" s="169">
        <v>654.87</v>
      </c>
      <c r="F62" s="168">
        <v>0</v>
      </c>
      <c r="G62" s="169">
        <v>0</v>
      </c>
      <c r="H62" s="168">
        <v>0</v>
      </c>
      <c r="I62" s="169">
        <v>0</v>
      </c>
      <c r="J62" s="167" t="s">
        <v>110</v>
      </c>
      <c r="K62" s="167" t="s">
        <v>108</v>
      </c>
      <c r="L62" s="11" t="s">
        <v>566</v>
      </c>
      <c r="M62" s="167">
        <v>1</v>
      </c>
      <c r="N62" s="167">
        <f t="shared" si="0"/>
        <v>654.87</v>
      </c>
    </row>
    <row r="63" spans="1:14" hidden="1">
      <c r="A63" s="167" t="s">
        <v>613</v>
      </c>
      <c r="B63" s="167" t="s">
        <v>908</v>
      </c>
      <c r="C63" s="167" t="s">
        <v>936</v>
      </c>
      <c r="D63" s="168">
        <v>4</v>
      </c>
      <c r="E63" s="169">
        <v>948.67</v>
      </c>
      <c r="F63" s="168">
        <v>0</v>
      </c>
      <c r="G63" s="169">
        <v>0</v>
      </c>
      <c r="H63" s="168">
        <v>0</v>
      </c>
      <c r="I63" s="169">
        <v>0</v>
      </c>
      <c r="J63" s="167" t="s">
        <v>110</v>
      </c>
      <c r="K63" s="167" t="s">
        <v>108</v>
      </c>
      <c r="L63" s="11" t="s">
        <v>566</v>
      </c>
      <c r="M63" s="167">
        <v>1</v>
      </c>
      <c r="N63" s="167">
        <f t="shared" si="0"/>
        <v>948.67</v>
      </c>
    </row>
    <row r="64" spans="1:14" hidden="1">
      <c r="A64" s="167" t="s">
        <v>613</v>
      </c>
      <c r="B64" s="167" t="s">
        <v>908</v>
      </c>
      <c r="C64" s="167" t="s">
        <v>937</v>
      </c>
      <c r="D64" s="168">
        <v>2</v>
      </c>
      <c r="E64" s="169">
        <v>226.55</v>
      </c>
      <c r="F64" s="168">
        <v>0</v>
      </c>
      <c r="G64" s="169">
        <v>0</v>
      </c>
      <c r="H64" s="168">
        <v>0</v>
      </c>
      <c r="I64" s="169">
        <v>0</v>
      </c>
      <c r="J64" s="167" t="s">
        <v>110</v>
      </c>
      <c r="K64" s="167" t="s">
        <v>108</v>
      </c>
      <c r="L64" s="11" t="s">
        <v>566</v>
      </c>
      <c r="M64" s="167">
        <v>1</v>
      </c>
      <c r="N64" s="167">
        <f t="shared" si="0"/>
        <v>226.55</v>
      </c>
    </row>
    <row r="65" spans="1:14" hidden="1">
      <c r="A65" s="167" t="s">
        <v>613</v>
      </c>
      <c r="B65" s="167" t="s">
        <v>908</v>
      </c>
      <c r="C65" s="167" t="s">
        <v>938</v>
      </c>
      <c r="D65" s="168">
        <v>7</v>
      </c>
      <c r="E65" s="169">
        <v>916.81</v>
      </c>
      <c r="F65" s="168">
        <v>0</v>
      </c>
      <c r="G65" s="169">
        <v>0</v>
      </c>
      <c r="H65" s="168">
        <v>0</v>
      </c>
      <c r="I65" s="169">
        <v>0</v>
      </c>
      <c r="J65" s="167" t="s">
        <v>110</v>
      </c>
      <c r="K65" s="167" t="s">
        <v>108</v>
      </c>
      <c r="L65" s="11" t="s">
        <v>566</v>
      </c>
      <c r="M65" s="167">
        <v>1</v>
      </c>
      <c r="N65" s="167">
        <f t="shared" si="0"/>
        <v>916.81</v>
      </c>
    </row>
    <row r="66" spans="1:14" hidden="1">
      <c r="A66" s="167" t="s">
        <v>613</v>
      </c>
      <c r="B66" s="167" t="s">
        <v>908</v>
      </c>
      <c r="C66" s="167" t="s">
        <v>939</v>
      </c>
      <c r="D66" s="168">
        <v>28</v>
      </c>
      <c r="E66" s="169">
        <v>1040.71</v>
      </c>
      <c r="F66" s="168">
        <v>0</v>
      </c>
      <c r="G66" s="169">
        <v>0</v>
      </c>
      <c r="H66" s="168">
        <v>0</v>
      </c>
      <c r="I66" s="169">
        <v>0</v>
      </c>
      <c r="J66" s="167" t="s">
        <v>110</v>
      </c>
      <c r="K66" s="167" t="s">
        <v>108</v>
      </c>
      <c r="L66" s="11" t="s">
        <v>566</v>
      </c>
      <c r="M66" s="167">
        <v>1</v>
      </c>
      <c r="N66" s="167">
        <f t="shared" si="0"/>
        <v>1040.71</v>
      </c>
    </row>
    <row r="67" spans="1:14" hidden="1">
      <c r="A67" s="167" t="s">
        <v>613</v>
      </c>
      <c r="B67" s="167" t="s">
        <v>908</v>
      </c>
      <c r="C67" s="167" t="s">
        <v>940</v>
      </c>
      <c r="D67" s="168">
        <v>1</v>
      </c>
      <c r="E67" s="169">
        <v>76.11</v>
      </c>
      <c r="F67" s="168">
        <v>0</v>
      </c>
      <c r="G67" s="169">
        <v>0</v>
      </c>
      <c r="H67" s="168">
        <v>0</v>
      </c>
      <c r="I67" s="169">
        <v>0</v>
      </c>
      <c r="J67" s="167" t="s">
        <v>110</v>
      </c>
      <c r="K67" s="167" t="s">
        <v>108</v>
      </c>
      <c r="L67" s="11" t="s">
        <v>566</v>
      </c>
      <c r="M67" s="167">
        <v>1</v>
      </c>
      <c r="N67" s="167">
        <f t="shared" ref="N67:N72" si="1">E67/M67</f>
        <v>76.11</v>
      </c>
    </row>
    <row r="68" spans="1:14" hidden="1">
      <c r="A68" s="167" t="s">
        <v>613</v>
      </c>
      <c r="B68" s="167" t="s">
        <v>908</v>
      </c>
      <c r="C68" s="167" t="s">
        <v>941</v>
      </c>
      <c r="D68" s="168">
        <v>32</v>
      </c>
      <c r="E68" s="169">
        <v>47178.76</v>
      </c>
      <c r="F68" s="168">
        <v>0</v>
      </c>
      <c r="G68" s="169">
        <v>0</v>
      </c>
      <c r="H68" s="168">
        <v>0</v>
      </c>
      <c r="I68" s="169">
        <v>0</v>
      </c>
      <c r="J68" s="167" t="s">
        <v>110</v>
      </c>
      <c r="K68" s="167" t="s">
        <v>108</v>
      </c>
      <c r="L68" s="11" t="s">
        <v>566</v>
      </c>
      <c r="M68" s="167">
        <v>1</v>
      </c>
      <c r="N68" s="167">
        <f t="shared" si="1"/>
        <v>47178.76</v>
      </c>
    </row>
    <row r="69" spans="1:14" hidden="1">
      <c r="A69" s="167" t="s">
        <v>613</v>
      </c>
      <c r="B69" s="167" t="s">
        <v>908</v>
      </c>
      <c r="C69" s="167" t="s">
        <v>942</v>
      </c>
      <c r="D69" s="168">
        <v>4</v>
      </c>
      <c r="E69" s="169">
        <v>378.76</v>
      </c>
      <c r="F69" s="168">
        <v>0</v>
      </c>
      <c r="G69" s="169">
        <v>0</v>
      </c>
      <c r="H69" s="168">
        <v>0</v>
      </c>
      <c r="I69" s="169">
        <v>0</v>
      </c>
      <c r="J69" s="167" t="s">
        <v>110</v>
      </c>
      <c r="K69" s="167" t="s">
        <v>108</v>
      </c>
      <c r="L69" s="11" t="s">
        <v>566</v>
      </c>
      <c r="M69" s="167">
        <v>1</v>
      </c>
      <c r="N69" s="167">
        <f t="shared" si="1"/>
        <v>378.76</v>
      </c>
    </row>
    <row r="70" spans="1:14" hidden="1">
      <c r="A70" s="167" t="s">
        <v>613</v>
      </c>
      <c r="B70" s="167" t="s">
        <v>908</v>
      </c>
      <c r="C70" s="167" t="s">
        <v>943</v>
      </c>
      <c r="D70" s="168">
        <v>6</v>
      </c>
      <c r="E70" s="169">
        <v>568.14</v>
      </c>
      <c r="F70" s="168">
        <v>0</v>
      </c>
      <c r="G70" s="169">
        <v>0</v>
      </c>
      <c r="H70" s="168">
        <v>0</v>
      </c>
      <c r="I70" s="169">
        <v>0</v>
      </c>
      <c r="J70" s="167" t="s">
        <v>110</v>
      </c>
      <c r="K70" s="167" t="s">
        <v>108</v>
      </c>
      <c r="L70" s="11" t="s">
        <v>566</v>
      </c>
      <c r="M70" s="167">
        <v>1</v>
      </c>
      <c r="N70" s="167">
        <f t="shared" si="1"/>
        <v>568.14</v>
      </c>
    </row>
    <row r="71" spans="1:14" hidden="1">
      <c r="A71" s="167" t="s">
        <v>613</v>
      </c>
      <c r="B71" s="167" t="s">
        <v>908</v>
      </c>
      <c r="C71" s="167" t="s">
        <v>944</v>
      </c>
      <c r="D71" s="168">
        <v>2</v>
      </c>
      <c r="E71" s="169">
        <v>695.58</v>
      </c>
      <c r="F71" s="168">
        <v>0</v>
      </c>
      <c r="G71" s="169">
        <v>0</v>
      </c>
      <c r="H71" s="168">
        <v>0</v>
      </c>
      <c r="I71" s="169">
        <v>0</v>
      </c>
      <c r="J71" s="167" t="s">
        <v>110</v>
      </c>
      <c r="K71" s="167" t="s">
        <v>108</v>
      </c>
      <c r="L71" s="11" t="s">
        <v>566</v>
      </c>
      <c r="M71" s="167">
        <v>1</v>
      </c>
      <c r="N71" s="167">
        <f t="shared" si="1"/>
        <v>695.58</v>
      </c>
    </row>
    <row r="72" spans="1:14" hidden="1">
      <c r="A72" s="167" t="s">
        <v>613</v>
      </c>
      <c r="B72" s="167" t="s">
        <v>908</v>
      </c>
      <c r="C72" s="167" t="s">
        <v>945</v>
      </c>
      <c r="D72" s="168">
        <v>6</v>
      </c>
      <c r="E72" s="169">
        <v>1332.74</v>
      </c>
      <c r="F72" s="168">
        <v>0</v>
      </c>
      <c r="G72" s="169">
        <v>0</v>
      </c>
      <c r="H72" s="168">
        <v>0</v>
      </c>
      <c r="I72" s="169">
        <v>0</v>
      </c>
      <c r="J72" s="167" t="s">
        <v>110</v>
      </c>
      <c r="K72" s="167" t="s">
        <v>108</v>
      </c>
      <c r="L72" s="11" t="s">
        <v>566</v>
      </c>
      <c r="M72" s="167">
        <v>1</v>
      </c>
      <c r="N72" s="167">
        <f t="shared" si="1"/>
        <v>1332.74</v>
      </c>
    </row>
    <row r="73" spans="1:14" hidden="1">
      <c r="I73" s="171">
        <f>SUM(I2:I72)</f>
        <v>1399.1</v>
      </c>
      <c r="N73" s="167"/>
    </row>
  </sheetData>
  <autoFilter ref="A1:N73" xr:uid="{DE6A2BBF-8B8D-41EC-8774-4A3C9847C82E}">
    <filterColumn colId="7">
      <filters>
        <filter val="1.000"/>
        <filter val="3.000"/>
      </filters>
    </filterColumn>
    <filterColumn colId="13">
      <filters>
        <filter val="411.50"/>
      </filters>
    </filterColumn>
  </autoFilter>
  <phoneticPr fontId="22" type="noConversion"/>
  <pageMargins left="0.75" right="0.75" top="1" bottom="1" header="0.5" footer="0.5"/>
  <pageSetup paperSize="9" orientation="portrait" r:id="rId1"/>
  <headerFooter alignWithMargins="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A50E71-038D-4FFA-9B79-4407B210BE3C}">
  <sheetPr codeName="Sheet19">
    <tabColor rgb="FFFF0000"/>
  </sheetPr>
  <dimension ref="A1:AR16"/>
  <sheetViews>
    <sheetView workbookViewId="0">
      <selection activeCell="L29" sqref="L29"/>
    </sheetView>
  </sheetViews>
  <sheetFormatPr defaultRowHeight="13.2"/>
  <cols>
    <col min="2" max="2" width="20.44140625" bestFit="1" customWidth="1"/>
    <col min="7" max="7" width="10.6640625" bestFit="1" customWidth="1"/>
    <col min="11" max="11" width="47.33203125" bestFit="1" customWidth="1"/>
    <col min="12" max="12" width="47.33203125" customWidth="1"/>
  </cols>
  <sheetData>
    <row r="1" spans="1:44" ht="39.6">
      <c r="A1" s="10" t="s">
        <v>57</v>
      </c>
      <c r="B1" s="9" t="s">
        <v>58</v>
      </c>
      <c r="C1" s="112" t="s">
        <v>59</v>
      </c>
      <c r="D1" s="9" t="s">
        <v>60</v>
      </c>
      <c r="E1" s="9" t="s">
        <v>61</v>
      </c>
      <c r="F1" s="10" t="s">
        <v>62</v>
      </c>
      <c r="G1" s="9" t="s">
        <v>63</v>
      </c>
      <c r="H1" s="9" t="s">
        <v>64</v>
      </c>
      <c r="I1" s="9" t="s">
        <v>65</v>
      </c>
      <c r="J1" s="9" t="s">
        <v>66</v>
      </c>
      <c r="K1" s="9" t="s">
        <v>67</v>
      </c>
      <c r="L1" s="56" t="s">
        <v>362</v>
      </c>
      <c r="M1" s="9" t="s">
        <v>68</v>
      </c>
      <c r="N1" s="9" t="s">
        <v>69</v>
      </c>
      <c r="O1" s="9" t="s">
        <v>70</v>
      </c>
      <c r="P1" s="9" t="s">
        <v>71</v>
      </c>
      <c r="Q1" s="9" t="s">
        <v>72</v>
      </c>
      <c r="R1" s="9" t="s">
        <v>73</v>
      </c>
      <c r="S1" s="9" t="s">
        <v>74</v>
      </c>
      <c r="T1" s="10" t="s">
        <v>75</v>
      </c>
      <c r="U1" s="10" t="s">
        <v>76</v>
      </c>
      <c r="V1" s="9" t="s">
        <v>77</v>
      </c>
      <c r="W1" s="9" t="s">
        <v>78</v>
      </c>
      <c r="X1" s="9" t="s">
        <v>79</v>
      </c>
      <c r="Y1" s="9" t="s">
        <v>80</v>
      </c>
      <c r="Z1" s="9" t="s">
        <v>81</v>
      </c>
      <c r="AA1" s="10" t="s">
        <v>82</v>
      </c>
      <c r="AB1" s="9" t="s">
        <v>83</v>
      </c>
      <c r="AC1" s="9" t="s">
        <v>84</v>
      </c>
      <c r="AD1" s="9" t="s">
        <v>85</v>
      </c>
      <c r="AE1" s="9" t="s">
        <v>86</v>
      </c>
      <c r="AF1" s="9" t="s">
        <v>87</v>
      </c>
      <c r="AG1" s="9" t="s">
        <v>88</v>
      </c>
      <c r="AH1" s="9" t="s">
        <v>89</v>
      </c>
      <c r="AI1" s="9" t="s">
        <v>90</v>
      </c>
      <c r="AJ1" s="9" t="s">
        <v>91</v>
      </c>
      <c r="AK1" s="9" t="s">
        <v>92</v>
      </c>
      <c r="AL1" s="9" t="s">
        <v>93</v>
      </c>
      <c r="AM1" s="9" t="s">
        <v>94</v>
      </c>
      <c r="AN1" s="9" t="s">
        <v>95</v>
      </c>
      <c r="AO1" s="9" t="s">
        <v>96</v>
      </c>
      <c r="AP1" s="9" t="s">
        <v>97</v>
      </c>
      <c r="AQ1" s="9" t="s">
        <v>98</v>
      </c>
      <c r="AR1" s="9" t="s">
        <v>99</v>
      </c>
    </row>
    <row r="2" spans="1:44">
      <c r="A2" s="11" t="s">
        <v>110</v>
      </c>
      <c r="B2" s="11" t="s">
        <v>528</v>
      </c>
      <c r="C2" s="11" t="s">
        <v>102</v>
      </c>
      <c r="D2" s="11" t="s">
        <v>108</v>
      </c>
      <c r="E2" s="11" t="s">
        <v>108</v>
      </c>
      <c r="F2" s="11" t="s">
        <v>110</v>
      </c>
      <c r="G2" s="12">
        <v>18302.650000000001</v>
      </c>
      <c r="H2" s="13">
        <v>3</v>
      </c>
      <c r="I2" s="11" t="s">
        <v>105</v>
      </c>
      <c r="J2" s="11" t="s">
        <v>529</v>
      </c>
      <c r="K2" s="11" t="s">
        <v>530</v>
      </c>
      <c r="L2" s="117">
        <f>G2/H2</f>
        <v>6100.8833333333341</v>
      </c>
      <c r="M2" s="11" t="s">
        <v>108</v>
      </c>
      <c r="N2" s="11" t="s">
        <v>108</v>
      </c>
      <c r="O2" s="11" t="s">
        <v>566</v>
      </c>
      <c r="P2" s="11" t="s">
        <v>108</v>
      </c>
      <c r="Q2" s="11" t="s">
        <v>108</v>
      </c>
      <c r="R2" s="11" t="s">
        <v>108</v>
      </c>
      <c r="S2" s="11" t="s">
        <v>108</v>
      </c>
      <c r="T2" s="12">
        <v>0</v>
      </c>
      <c r="U2" s="13">
        <v>0</v>
      </c>
      <c r="V2" s="11" t="s">
        <v>108</v>
      </c>
      <c r="W2" s="11" t="s">
        <v>108</v>
      </c>
      <c r="X2" s="11" t="s">
        <v>108</v>
      </c>
      <c r="Y2" s="11" t="s">
        <v>108</v>
      </c>
      <c r="Z2" s="11" t="s">
        <v>108</v>
      </c>
      <c r="AA2" s="11" t="s">
        <v>110</v>
      </c>
      <c r="AB2" s="11" t="s">
        <v>108</v>
      </c>
      <c r="AC2" s="11" t="s">
        <v>108</v>
      </c>
      <c r="AD2" s="11" t="s">
        <v>108</v>
      </c>
      <c r="AE2" s="11" t="s">
        <v>108</v>
      </c>
      <c r="AF2" s="11" t="s">
        <v>108</v>
      </c>
      <c r="AG2" s="11" t="s">
        <v>108</v>
      </c>
      <c r="AH2" s="11" t="s">
        <v>108</v>
      </c>
      <c r="AI2" s="11" t="s">
        <v>108</v>
      </c>
      <c r="AJ2" s="11" t="s">
        <v>108</v>
      </c>
      <c r="AK2" s="11" t="s">
        <v>108</v>
      </c>
      <c r="AL2" s="11" t="s">
        <v>108</v>
      </c>
      <c r="AM2" s="11" t="s">
        <v>108</v>
      </c>
      <c r="AN2" s="11" t="s">
        <v>108</v>
      </c>
      <c r="AO2" s="11" t="s">
        <v>108</v>
      </c>
      <c r="AP2" s="11" t="s">
        <v>108</v>
      </c>
      <c r="AQ2" s="11" t="s">
        <v>108</v>
      </c>
      <c r="AR2" s="11" t="s">
        <v>108</v>
      </c>
    </row>
    <row r="3" spans="1:44">
      <c r="A3" s="11" t="s">
        <v>110</v>
      </c>
      <c r="B3" s="11" t="s">
        <v>528</v>
      </c>
      <c r="C3" s="11" t="s">
        <v>161</v>
      </c>
      <c r="D3" s="11" t="s">
        <v>108</v>
      </c>
      <c r="E3" s="11" t="s">
        <v>108</v>
      </c>
      <c r="F3" s="11" t="s">
        <v>110</v>
      </c>
      <c r="G3" s="12">
        <v>65876.11</v>
      </c>
      <c r="H3" s="13">
        <v>20</v>
      </c>
      <c r="I3" s="11" t="s">
        <v>105</v>
      </c>
      <c r="J3" s="11" t="s">
        <v>531</v>
      </c>
      <c r="K3" s="11" t="s">
        <v>532</v>
      </c>
      <c r="L3" s="117">
        <f t="shared" ref="L3:L16" si="0">G3/H3</f>
        <v>3293.8054999999999</v>
      </c>
      <c r="M3" s="11" t="s">
        <v>108</v>
      </c>
      <c r="N3" s="11" t="s">
        <v>108</v>
      </c>
      <c r="O3" s="11" t="s">
        <v>566</v>
      </c>
      <c r="P3" s="11" t="s">
        <v>108</v>
      </c>
      <c r="Q3" s="11" t="s">
        <v>108</v>
      </c>
      <c r="R3" s="11" t="s">
        <v>108</v>
      </c>
      <c r="S3" s="11" t="s">
        <v>108</v>
      </c>
      <c r="T3" s="12">
        <v>0</v>
      </c>
      <c r="U3" s="13">
        <v>0</v>
      </c>
      <c r="V3" s="11" t="s">
        <v>108</v>
      </c>
      <c r="W3" s="11" t="s">
        <v>108</v>
      </c>
      <c r="X3" s="11" t="s">
        <v>108</v>
      </c>
      <c r="Y3" s="11" t="s">
        <v>108</v>
      </c>
      <c r="Z3" s="11" t="s">
        <v>108</v>
      </c>
      <c r="AA3" s="11" t="s">
        <v>110</v>
      </c>
      <c r="AB3" s="11" t="s">
        <v>108</v>
      </c>
      <c r="AC3" s="11" t="s">
        <v>108</v>
      </c>
      <c r="AD3" s="11" t="s">
        <v>108</v>
      </c>
      <c r="AE3" s="11" t="s">
        <v>108</v>
      </c>
      <c r="AF3" s="11" t="s">
        <v>108</v>
      </c>
      <c r="AG3" s="11" t="s">
        <v>108</v>
      </c>
      <c r="AH3" s="11" t="s">
        <v>108</v>
      </c>
      <c r="AI3" s="11" t="s">
        <v>108</v>
      </c>
      <c r="AJ3" s="11" t="s">
        <v>108</v>
      </c>
      <c r="AK3" s="11" t="s">
        <v>108</v>
      </c>
      <c r="AL3" s="11" t="s">
        <v>108</v>
      </c>
      <c r="AM3" s="11" t="s">
        <v>108</v>
      </c>
      <c r="AN3" s="11" t="s">
        <v>108</v>
      </c>
      <c r="AO3" s="11" t="s">
        <v>108</v>
      </c>
      <c r="AP3" s="11" t="s">
        <v>108</v>
      </c>
      <c r="AQ3" s="11" t="s">
        <v>108</v>
      </c>
      <c r="AR3" s="11" t="s">
        <v>108</v>
      </c>
    </row>
    <row r="4" spans="1:44">
      <c r="A4" s="11" t="s">
        <v>110</v>
      </c>
      <c r="B4" s="11" t="s">
        <v>528</v>
      </c>
      <c r="C4" s="11" t="s">
        <v>187</v>
      </c>
      <c r="D4" s="11" t="s">
        <v>108</v>
      </c>
      <c r="E4" s="11" t="s">
        <v>108</v>
      </c>
      <c r="F4" s="11" t="s">
        <v>110</v>
      </c>
      <c r="G4" s="12">
        <v>20371.68</v>
      </c>
      <c r="H4" s="13">
        <v>4</v>
      </c>
      <c r="I4" s="11" t="s">
        <v>105</v>
      </c>
      <c r="J4" s="11" t="s">
        <v>533</v>
      </c>
      <c r="K4" s="11" t="s">
        <v>534</v>
      </c>
      <c r="L4" s="117">
        <f t="shared" si="0"/>
        <v>5092.92</v>
      </c>
      <c r="M4" s="11" t="s">
        <v>108</v>
      </c>
      <c r="N4" s="11" t="s">
        <v>108</v>
      </c>
      <c r="O4" s="11" t="s">
        <v>566</v>
      </c>
      <c r="P4" s="11" t="s">
        <v>108</v>
      </c>
      <c r="Q4" s="11" t="s">
        <v>108</v>
      </c>
      <c r="R4" s="11" t="s">
        <v>108</v>
      </c>
      <c r="S4" s="11" t="s">
        <v>108</v>
      </c>
      <c r="T4" s="12">
        <v>0</v>
      </c>
      <c r="U4" s="13">
        <v>0</v>
      </c>
      <c r="V4" s="11" t="s">
        <v>108</v>
      </c>
      <c r="W4" s="11" t="s">
        <v>108</v>
      </c>
      <c r="X4" s="11" t="s">
        <v>108</v>
      </c>
      <c r="Y4" s="11" t="s">
        <v>108</v>
      </c>
      <c r="Z4" s="11" t="s">
        <v>108</v>
      </c>
      <c r="AA4" s="11" t="s">
        <v>110</v>
      </c>
      <c r="AB4" s="11" t="s">
        <v>108</v>
      </c>
      <c r="AC4" s="11" t="s">
        <v>108</v>
      </c>
      <c r="AD4" s="11" t="s">
        <v>108</v>
      </c>
      <c r="AE4" s="11" t="s">
        <v>108</v>
      </c>
      <c r="AF4" s="11" t="s">
        <v>108</v>
      </c>
      <c r="AG4" s="11" t="s">
        <v>108</v>
      </c>
      <c r="AH4" s="11" t="s">
        <v>108</v>
      </c>
      <c r="AI4" s="11" t="s">
        <v>108</v>
      </c>
      <c r="AJ4" s="11" t="s">
        <v>108</v>
      </c>
      <c r="AK4" s="11" t="s">
        <v>108</v>
      </c>
      <c r="AL4" s="11" t="s">
        <v>108</v>
      </c>
      <c r="AM4" s="11" t="s">
        <v>108</v>
      </c>
      <c r="AN4" s="11" t="s">
        <v>108</v>
      </c>
      <c r="AO4" s="11" t="s">
        <v>108</v>
      </c>
      <c r="AP4" s="11" t="s">
        <v>108</v>
      </c>
      <c r="AQ4" s="11" t="s">
        <v>108</v>
      </c>
      <c r="AR4" s="11" t="s">
        <v>108</v>
      </c>
    </row>
    <row r="5" spans="1:44">
      <c r="A5" s="11" t="s">
        <v>110</v>
      </c>
      <c r="B5" s="11" t="s">
        <v>528</v>
      </c>
      <c r="C5" s="11" t="s">
        <v>214</v>
      </c>
      <c r="D5" s="11" t="s">
        <v>108</v>
      </c>
      <c r="E5" s="11" t="s">
        <v>108</v>
      </c>
      <c r="F5" s="11" t="s">
        <v>110</v>
      </c>
      <c r="G5" s="12">
        <v>113500</v>
      </c>
      <c r="H5" s="13">
        <v>1</v>
      </c>
      <c r="I5" s="11" t="s">
        <v>105</v>
      </c>
      <c r="J5" s="11" t="s">
        <v>535</v>
      </c>
      <c r="K5" s="11" t="s">
        <v>536</v>
      </c>
      <c r="L5" s="117">
        <f t="shared" si="0"/>
        <v>113500</v>
      </c>
      <c r="M5" s="11" t="s">
        <v>108</v>
      </c>
      <c r="N5" s="11" t="s">
        <v>108</v>
      </c>
      <c r="O5" s="11" t="s">
        <v>566</v>
      </c>
      <c r="P5" s="11" t="s">
        <v>108</v>
      </c>
      <c r="Q5" s="11" t="s">
        <v>108</v>
      </c>
      <c r="R5" s="11" t="s">
        <v>108</v>
      </c>
      <c r="S5" s="11" t="s">
        <v>108</v>
      </c>
      <c r="T5" s="12">
        <v>0</v>
      </c>
      <c r="U5" s="13">
        <v>0</v>
      </c>
      <c r="V5" s="11" t="s">
        <v>108</v>
      </c>
      <c r="W5" s="11" t="s">
        <v>108</v>
      </c>
      <c r="X5" s="11" t="s">
        <v>108</v>
      </c>
      <c r="Y5" s="11" t="s">
        <v>108</v>
      </c>
      <c r="Z5" s="11" t="s">
        <v>108</v>
      </c>
      <c r="AA5" s="11" t="s">
        <v>110</v>
      </c>
      <c r="AB5" s="11" t="s">
        <v>108</v>
      </c>
      <c r="AC5" s="11" t="s">
        <v>108</v>
      </c>
      <c r="AD5" s="11" t="s">
        <v>108</v>
      </c>
      <c r="AE5" s="11" t="s">
        <v>108</v>
      </c>
      <c r="AF5" s="11" t="s">
        <v>108</v>
      </c>
      <c r="AG5" s="11" t="s">
        <v>108</v>
      </c>
      <c r="AH5" s="11" t="s">
        <v>108</v>
      </c>
      <c r="AI5" s="11" t="s">
        <v>108</v>
      </c>
      <c r="AJ5" s="11" t="s">
        <v>108</v>
      </c>
      <c r="AK5" s="11" t="s">
        <v>108</v>
      </c>
      <c r="AL5" s="11" t="s">
        <v>108</v>
      </c>
      <c r="AM5" s="11" t="s">
        <v>108</v>
      </c>
      <c r="AN5" s="11" t="s">
        <v>108</v>
      </c>
      <c r="AO5" s="11" t="s">
        <v>108</v>
      </c>
      <c r="AP5" s="11" t="s">
        <v>108</v>
      </c>
      <c r="AQ5" s="11" t="s">
        <v>108</v>
      </c>
      <c r="AR5" s="11" t="s">
        <v>108</v>
      </c>
    </row>
    <row r="6" spans="1:44">
      <c r="A6" s="11" t="s">
        <v>110</v>
      </c>
      <c r="B6" s="11" t="s">
        <v>528</v>
      </c>
      <c r="C6" s="11" t="s">
        <v>114</v>
      </c>
      <c r="D6" s="11" t="s">
        <v>108</v>
      </c>
      <c r="E6" s="11" t="s">
        <v>108</v>
      </c>
      <c r="F6" s="11" t="s">
        <v>110</v>
      </c>
      <c r="G6" s="12">
        <v>566.37</v>
      </c>
      <c r="H6" s="13">
        <v>2</v>
      </c>
      <c r="I6" s="11" t="s">
        <v>105</v>
      </c>
      <c r="J6" s="11" t="s">
        <v>537</v>
      </c>
      <c r="K6" s="11" t="s">
        <v>538</v>
      </c>
      <c r="L6" s="117">
        <f t="shared" si="0"/>
        <v>283.185</v>
      </c>
      <c r="M6" s="11" t="s">
        <v>108</v>
      </c>
      <c r="N6" s="11" t="s">
        <v>108</v>
      </c>
      <c r="O6" s="11" t="s">
        <v>566</v>
      </c>
      <c r="P6" s="11" t="s">
        <v>108</v>
      </c>
      <c r="Q6" s="11" t="s">
        <v>108</v>
      </c>
      <c r="R6" s="11" t="s">
        <v>108</v>
      </c>
      <c r="S6" s="11" t="s">
        <v>108</v>
      </c>
      <c r="T6" s="12">
        <v>0</v>
      </c>
      <c r="U6" s="13">
        <v>0</v>
      </c>
      <c r="V6" s="11" t="s">
        <v>108</v>
      </c>
      <c r="W6" s="11" t="s">
        <v>108</v>
      </c>
      <c r="X6" s="11" t="s">
        <v>108</v>
      </c>
      <c r="Y6" s="11" t="s">
        <v>108</v>
      </c>
      <c r="Z6" s="11" t="s">
        <v>108</v>
      </c>
      <c r="AA6" s="11" t="s">
        <v>110</v>
      </c>
      <c r="AB6" s="11" t="s">
        <v>108</v>
      </c>
      <c r="AC6" s="11" t="s">
        <v>108</v>
      </c>
      <c r="AD6" s="11" t="s">
        <v>108</v>
      </c>
      <c r="AE6" s="11" t="s">
        <v>108</v>
      </c>
      <c r="AF6" s="11" t="s">
        <v>108</v>
      </c>
      <c r="AG6" s="11" t="s">
        <v>108</v>
      </c>
      <c r="AH6" s="11" t="s">
        <v>108</v>
      </c>
      <c r="AI6" s="11" t="s">
        <v>108</v>
      </c>
      <c r="AJ6" s="11" t="s">
        <v>108</v>
      </c>
      <c r="AK6" s="11" t="s">
        <v>108</v>
      </c>
      <c r="AL6" s="11" t="s">
        <v>108</v>
      </c>
      <c r="AM6" s="11" t="s">
        <v>108</v>
      </c>
      <c r="AN6" s="11" t="s">
        <v>108</v>
      </c>
      <c r="AO6" s="11" t="s">
        <v>108</v>
      </c>
      <c r="AP6" s="11" t="s">
        <v>108</v>
      </c>
      <c r="AQ6" s="11" t="s">
        <v>108</v>
      </c>
      <c r="AR6" s="11" t="s">
        <v>108</v>
      </c>
    </row>
    <row r="7" spans="1:44">
      <c r="A7" s="11" t="s">
        <v>110</v>
      </c>
      <c r="B7" s="11" t="s">
        <v>528</v>
      </c>
      <c r="C7" s="11" t="s">
        <v>262</v>
      </c>
      <c r="D7" s="11" t="s">
        <v>108</v>
      </c>
      <c r="E7" s="11" t="s">
        <v>108</v>
      </c>
      <c r="F7" s="11" t="s">
        <v>110</v>
      </c>
      <c r="G7" s="12">
        <v>1858.41</v>
      </c>
      <c r="H7" s="13">
        <v>120</v>
      </c>
      <c r="I7" s="11" t="s">
        <v>105</v>
      </c>
      <c r="J7" s="11" t="s">
        <v>539</v>
      </c>
      <c r="K7" s="11" t="s">
        <v>540</v>
      </c>
      <c r="L7" s="117">
        <f t="shared" si="0"/>
        <v>15.486750000000001</v>
      </c>
      <c r="M7" s="11" t="s">
        <v>108</v>
      </c>
      <c r="N7" s="11" t="s">
        <v>108</v>
      </c>
      <c r="O7" s="11" t="s">
        <v>566</v>
      </c>
      <c r="P7" s="11" t="s">
        <v>108</v>
      </c>
      <c r="Q7" s="11" t="s">
        <v>108</v>
      </c>
      <c r="R7" s="11" t="s">
        <v>108</v>
      </c>
      <c r="S7" s="11" t="s">
        <v>108</v>
      </c>
      <c r="T7" s="12">
        <v>0</v>
      </c>
      <c r="U7" s="13">
        <v>0</v>
      </c>
      <c r="V7" s="11" t="s">
        <v>108</v>
      </c>
      <c r="W7" s="11" t="s">
        <v>108</v>
      </c>
      <c r="X7" s="11" t="s">
        <v>108</v>
      </c>
      <c r="Y7" s="11" t="s">
        <v>108</v>
      </c>
      <c r="Z7" s="11" t="s">
        <v>108</v>
      </c>
      <c r="AA7" s="11" t="s">
        <v>110</v>
      </c>
      <c r="AB7" s="11" t="s">
        <v>108</v>
      </c>
      <c r="AC7" s="11" t="s">
        <v>108</v>
      </c>
      <c r="AD7" s="11" t="s">
        <v>108</v>
      </c>
      <c r="AE7" s="11" t="s">
        <v>108</v>
      </c>
      <c r="AF7" s="11" t="s">
        <v>108</v>
      </c>
      <c r="AG7" s="11" t="s">
        <v>108</v>
      </c>
      <c r="AH7" s="11" t="s">
        <v>108</v>
      </c>
      <c r="AI7" s="11" t="s">
        <v>108</v>
      </c>
      <c r="AJ7" s="11" t="s">
        <v>108</v>
      </c>
      <c r="AK7" s="11" t="s">
        <v>108</v>
      </c>
      <c r="AL7" s="11" t="s">
        <v>108</v>
      </c>
      <c r="AM7" s="11" t="s">
        <v>108</v>
      </c>
      <c r="AN7" s="11" t="s">
        <v>108</v>
      </c>
      <c r="AO7" s="11" t="s">
        <v>108</v>
      </c>
      <c r="AP7" s="11" t="s">
        <v>108</v>
      </c>
      <c r="AQ7" s="11" t="s">
        <v>108</v>
      </c>
      <c r="AR7" s="11" t="s">
        <v>108</v>
      </c>
    </row>
    <row r="8" spans="1:44">
      <c r="A8" s="11" t="s">
        <v>110</v>
      </c>
      <c r="B8" s="11" t="s">
        <v>528</v>
      </c>
      <c r="C8" s="11" t="s">
        <v>126</v>
      </c>
      <c r="D8" s="11" t="s">
        <v>108</v>
      </c>
      <c r="E8" s="11" t="s">
        <v>108</v>
      </c>
      <c r="F8" s="11" t="s">
        <v>110</v>
      </c>
      <c r="G8" s="12">
        <v>77318.58</v>
      </c>
      <c r="H8" s="13">
        <v>1</v>
      </c>
      <c r="I8" s="11" t="s">
        <v>105</v>
      </c>
      <c r="J8" s="11" t="s">
        <v>541</v>
      </c>
      <c r="K8" s="11" t="s">
        <v>542</v>
      </c>
      <c r="L8" s="117">
        <f t="shared" si="0"/>
        <v>77318.58</v>
      </c>
      <c r="M8" s="11" t="s">
        <v>108</v>
      </c>
      <c r="N8" s="11" t="s">
        <v>108</v>
      </c>
      <c r="O8" s="11" t="s">
        <v>566</v>
      </c>
      <c r="P8" s="11" t="s">
        <v>108</v>
      </c>
      <c r="Q8" s="11" t="s">
        <v>108</v>
      </c>
      <c r="R8" s="11" t="s">
        <v>108</v>
      </c>
      <c r="S8" s="11" t="s">
        <v>108</v>
      </c>
      <c r="T8" s="12">
        <v>0</v>
      </c>
      <c r="U8" s="13">
        <v>0</v>
      </c>
      <c r="V8" s="11" t="s">
        <v>108</v>
      </c>
      <c r="W8" s="11" t="s">
        <v>108</v>
      </c>
      <c r="X8" s="11" t="s">
        <v>108</v>
      </c>
      <c r="Y8" s="11" t="s">
        <v>108</v>
      </c>
      <c r="Z8" s="11" t="s">
        <v>108</v>
      </c>
      <c r="AA8" s="11" t="s">
        <v>110</v>
      </c>
      <c r="AB8" s="11" t="s">
        <v>108</v>
      </c>
      <c r="AC8" s="11" t="s">
        <v>108</v>
      </c>
      <c r="AD8" s="11" t="s">
        <v>108</v>
      </c>
      <c r="AE8" s="11" t="s">
        <v>108</v>
      </c>
      <c r="AF8" s="11" t="s">
        <v>108</v>
      </c>
      <c r="AG8" s="11" t="s">
        <v>108</v>
      </c>
      <c r="AH8" s="11" t="s">
        <v>108</v>
      </c>
      <c r="AI8" s="11" t="s">
        <v>108</v>
      </c>
      <c r="AJ8" s="11" t="s">
        <v>108</v>
      </c>
      <c r="AK8" s="11" t="s">
        <v>108</v>
      </c>
      <c r="AL8" s="11" t="s">
        <v>108</v>
      </c>
      <c r="AM8" s="11" t="s">
        <v>108</v>
      </c>
      <c r="AN8" s="11" t="s">
        <v>108</v>
      </c>
      <c r="AO8" s="11" t="s">
        <v>108</v>
      </c>
      <c r="AP8" s="11" t="s">
        <v>108</v>
      </c>
      <c r="AQ8" s="11" t="s">
        <v>108</v>
      </c>
      <c r="AR8" s="11" t="s">
        <v>108</v>
      </c>
    </row>
    <row r="9" spans="1:44" s="25" customFormat="1">
      <c r="A9" s="128" t="s">
        <v>110</v>
      </c>
      <c r="B9" s="128" t="s">
        <v>528</v>
      </c>
      <c r="C9" s="128" t="s">
        <v>131</v>
      </c>
      <c r="D9" s="128" t="s">
        <v>108</v>
      </c>
      <c r="E9" s="128" t="s">
        <v>108</v>
      </c>
      <c r="F9" s="128" t="s">
        <v>110</v>
      </c>
      <c r="G9" s="130">
        <v>47617.7</v>
      </c>
      <c r="H9" s="131">
        <v>4</v>
      </c>
      <c r="I9" s="128" t="s">
        <v>105</v>
      </c>
      <c r="J9" s="128" t="s">
        <v>543</v>
      </c>
      <c r="K9" s="128" t="s">
        <v>544</v>
      </c>
      <c r="L9" s="132">
        <f t="shared" si="0"/>
        <v>11904.424999999999</v>
      </c>
      <c r="M9" s="128" t="s">
        <v>108</v>
      </c>
      <c r="N9" s="128" t="s">
        <v>108</v>
      </c>
      <c r="O9" s="128" t="s">
        <v>566</v>
      </c>
      <c r="P9" s="128" t="s">
        <v>108</v>
      </c>
      <c r="Q9" s="128" t="s">
        <v>108</v>
      </c>
      <c r="R9" s="128" t="s">
        <v>108</v>
      </c>
      <c r="S9" s="128" t="s">
        <v>108</v>
      </c>
      <c r="T9" s="130">
        <v>0</v>
      </c>
      <c r="U9" s="131">
        <v>0</v>
      </c>
      <c r="V9" s="128" t="s">
        <v>108</v>
      </c>
      <c r="W9" s="128" t="s">
        <v>108</v>
      </c>
      <c r="X9" s="128" t="s">
        <v>108</v>
      </c>
      <c r="Y9" s="128" t="s">
        <v>108</v>
      </c>
      <c r="Z9" s="128" t="s">
        <v>108</v>
      </c>
      <c r="AA9" s="128" t="s">
        <v>110</v>
      </c>
      <c r="AB9" s="128" t="s">
        <v>108</v>
      </c>
      <c r="AC9" s="128" t="s">
        <v>108</v>
      </c>
      <c r="AD9" s="128" t="s">
        <v>108</v>
      </c>
      <c r="AE9" s="128" t="s">
        <v>108</v>
      </c>
      <c r="AF9" s="128" t="s">
        <v>108</v>
      </c>
      <c r="AG9" s="128" t="s">
        <v>108</v>
      </c>
      <c r="AH9" s="128" t="s">
        <v>108</v>
      </c>
      <c r="AI9" s="128" t="s">
        <v>108</v>
      </c>
      <c r="AJ9" s="128" t="s">
        <v>108</v>
      </c>
      <c r="AK9" s="128" t="s">
        <v>108</v>
      </c>
      <c r="AL9" s="128" t="s">
        <v>108</v>
      </c>
      <c r="AM9" s="128" t="s">
        <v>108</v>
      </c>
      <c r="AN9" s="128" t="s">
        <v>108</v>
      </c>
      <c r="AO9" s="128" t="s">
        <v>108</v>
      </c>
      <c r="AP9" s="128" t="s">
        <v>108</v>
      </c>
      <c r="AQ9" s="128" t="s">
        <v>108</v>
      </c>
      <c r="AR9" s="128" t="s">
        <v>108</v>
      </c>
    </row>
    <row r="10" spans="1:44">
      <c r="A10" s="11" t="s">
        <v>110</v>
      </c>
      <c r="B10" s="11" t="s">
        <v>528</v>
      </c>
      <c r="C10" s="11" t="s">
        <v>136</v>
      </c>
      <c r="D10" s="11" t="s">
        <v>108</v>
      </c>
      <c r="E10" s="11" t="s">
        <v>108</v>
      </c>
      <c r="F10" s="11" t="s">
        <v>110</v>
      </c>
      <c r="G10" s="12">
        <v>61189.38</v>
      </c>
      <c r="H10" s="13">
        <v>4</v>
      </c>
      <c r="I10" s="11" t="s">
        <v>105</v>
      </c>
      <c r="J10" s="11" t="s">
        <v>545</v>
      </c>
      <c r="K10" s="11" t="s">
        <v>546</v>
      </c>
      <c r="L10" s="117">
        <f t="shared" si="0"/>
        <v>15297.344999999999</v>
      </c>
      <c r="M10" s="11" t="s">
        <v>108</v>
      </c>
      <c r="N10" s="11" t="s">
        <v>108</v>
      </c>
      <c r="O10" s="11" t="s">
        <v>566</v>
      </c>
      <c r="P10" s="11" t="s">
        <v>108</v>
      </c>
      <c r="Q10" s="11" t="s">
        <v>108</v>
      </c>
      <c r="R10" s="11" t="s">
        <v>108</v>
      </c>
      <c r="S10" s="11" t="s">
        <v>108</v>
      </c>
      <c r="T10" s="12">
        <v>0</v>
      </c>
      <c r="U10" s="13">
        <v>0</v>
      </c>
      <c r="V10" s="11" t="s">
        <v>108</v>
      </c>
      <c r="W10" s="11" t="s">
        <v>108</v>
      </c>
      <c r="X10" s="11" t="s">
        <v>108</v>
      </c>
      <c r="Y10" s="11" t="s">
        <v>108</v>
      </c>
      <c r="Z10" s="11" t="s">
        <v>108</v>
      </c>
      <c r="AA10" s="11" t="s">
        <v>110</v>
      </c>
      <c r="AB10" s="11" t="s">
        <v>108</v>
      </c>
      <c r="AC10" s="11" t="s">
        <v>108</v>
      </c>
      <c r="AD10" s="11" t="s">
        <v>108</v>
      </c>
      <c r="AE10" s="11" t="s">
        <v>108</v>
      </c>
      <c r="AF10" s="11" t="s">
        <v>108</v>
      </c>
      <c r="AG10" s="11" t="s">
        <v>108</v>
      </c>
      <c r="AH10" s="11" t="s">
        <v>108</v>
      </c>
      <c r="AI10" s="11" t="s">
        <v>108</v>
      </c>
      <c r="AJ10" s="11" t="s">
        <v>108</v>
      </c>
      <c r="AK10" s="11" t="s">
        <v>108</v>
      </c>
      <c r="AL10" s="11" t="s">
        <v>108</v>
      </c>
      <c r="AM10" s="11" t="s">
        <v>108</v>
      </c>
      <c r="AN10" s="11" t="s">
        <v>108</v>
      </c>
      <c r="AO10" s="11" t="s">
        <v>108</v>
      </c>
      <c r="AP10" s="11" t="s">
        <v>108</v>
      </c>
      <c r="AQ10" s="11" t="s">
        <v>108</v>
      </c>
      <c r="AR10" s="11" t="s">
        <v>108</v>
      </c>
    </row>
    <row r="11" spans="1:44" s="25" customFormat="1">
      <c r="A11" s="128" t="s">
        <v>110</v>
      </c>
      <c r="B11" s="128" t="s">
        <v>528</v>
      </c>
      <c r="C11" s="128" t="s">
        <v>144</v>
      </c>
      <c r="D11" s="128" t="s">
        <v>108</v>
      </c>
      <c r="E11" s="128" t="s">
        <v>108</v>
      </c>
      <c r="F11" s="128" t="s">
        <v>110</v>
      </c>
      <c r="G11" s="130">
        <v>95235.4</v>
      </c>
      <c r="H11" s="131">
        <v>8</v>
      </c>
      <c r="I11" s="128" t="s">
        <v>105</v>
      </c>
      <c r="J11" s="128" t="s">
        <v>547</v>
      </c>
      <c r="K11" s="128" t="s">
        <v>548</v>
      </c>
      <c r="L11" s="132">
        <f t="shared" si="0"/>
        <v>11904.424999999999</v>
      </c>
      <c r="M11" s="128" t="s">
        <v>108</v>
      </c>
      <c r="N11" s="128" t="s">
        <v>108</v>
      </c>
      <c r="O11" s="128" t="s">
        <v>566</v>
      </c>
      <c r="P11" s="128" t="s">
        <v>108</v>
      </c>
      <c r="Q11" s="128" t="s">
        <v>108</v>
      </c>
      <c r="R11" s="128" t="s">
        <v>108</v>
      </c>
      <c r="S11" s="128" t="s">
        <v>108</v>
      </c>
      <c r="T11" s="130">
        <v>0</v>
      </c>
      <c r="U11" s="131">
        <v>0</v>
      </c>
      <c r="V11" s="128" t="s">
        <v>108</v>
      </c>
      <c r="W11" s="128" t="s">
        <v>108</v>
      </c>
      <c r="X11" s="128" t="s">
        <v>108</v>
      </c>
      <c r="Y11" s="128" t="s">
        <v>108</v>
      </c>
      <c r="Z11" s="128" t="s">
        <v>108</v>
      </c>
      <c r="AA11" s="128" t="s">
        <v>110</v>
      </c>
      <c r="AB11" s="128" t="s">
        <v>108</v>
      </c>
      <c r="AC11" s="128" t="s">
        <v>108</v>
      </c>
      <c r="AD11" s="128" t="s">
        <v>108</v>
      </c>
      <c r="AE11" s="128" t="s">
        <v>108</v>
      </c>
      <c r="AF11" s="128" t="s">
        <v>108</v>
      </c>
      <c r="AG11" s="128" t="s">
        <v>108</v>
      </c>
      <c r="AH11" s="128" t="s">
        <v>108</v>
      </c>
      <c r="AI11" s="128" t="s">
        <v>108</v>
      </c>
      <c r="AJ11" s="128" t="s">
        <v>108</v>
      </c>
      <c r="AK11" s="128" t="s">
        <v>108</v>
      </c>
      <c r="AL11" s="128" t="s">
        <v>108</v>
      </c>
      <c r="AM11" s="128" t="s">
        <v>108</v>
      </c>
      <c r="AN11" s="128" t="s">
        <v>108</v>
      </c>
      <c r="AO11" s="128" t="s">
        <v>108</v>
      </c>
      <c r="AP11" s="128" t="s">
        <v>108</v>
      </c>
      <c r="AQ11" s="128" t="s">
        <v>108</v>
      </c>
      <c r="AR11" s="128" t="s">
        <v>108</v>
      </c>
    </row>
    <row r="12" spans="1:44">
      <c r="A12" s="11" t="s">
        <v>110</v>
      </c>
      <c r="B12" s="11" t="s">
        <v>528</v>
      </c>
      <c r="C12" s="11" t="s">
        <v>549</v>
      </c>
      <c r="D12" s="11" t="s">
        <v>108</v>
      </c>
      <c r="E12" s="11" t="s">
        <v>108</v>
      </c>
      <c r="F12" s="11" t="s">
        <v>110</v>
      </c>
      <c r="G12" s="12">
        <v>48849.56</v>
      </c>
      <c r="H12" s="13">
        <v>3</v>
      </c>
      <c r="I12" s="11" t="s">
        <v>105</v>
      </c>
      <c r="J12" s="11" t="s">
        <v>550</v>
      </c>
      <c r="K12" s="11" t="s">
        <v>551</v>
      </c>
      <c r="L12" s="117">
        <f t="shared" si="0"/>
        <v>16283.186666666666</v>
      </c>
      <c r="M12" s="11" t="s">
        <v>108</v>
      </c>
      <c r="N12" s="11" t="s">
        <v>108</v>
      </c>
      <c r="O12" s="11" t="s">
        <v>566</v>
      </c>
      <c r="P12" s="11" t="s">
        <v>108</v>
      </c>
      <c r="Q12" s="11" t="s">
        <v>108</v>
      </c>
      <c r="R12" s="11" t="s">
        <v>108</v>
      </c>
      <c r="S12" s="11" t="s">
        <v>108</v>
      </c>
      <c r="T12" s="12">
        <v>0</v>
      </c>
      <c r="U12" s="13">
        <v>0</v>
      </c>
      <c r="V12" s="11" t="s">
        <v>108</v>
      </c>
      <c r="W12" s="11" t="s">
        <v>108</v>
      </c>
      <c r="X12" s="11" t="s">
        <v>108</v>
      </c>
      <c r="Y12" s="11" t="s">
        <v>108</v>
      </c>
      <c r="Z12" s="11" t="s">
        <v>108</v>
      </c>
      <c r="AA12" s="11" t="s">
        <v>110</v>
      </c>
      <c r="AB12" s="11" t="s">
        <v>108</v>
      </c>
      <c r="AC12" s="11" t="s">
        <v>108</v>
      </c>
      <c r="AD12" s="11" t="s">
        <v>108</v>
      </c>
      <c r="AE12" s="11" t="s">
        <v>108</v>
      </c>
      <c r="AF12" s="11" t="s">
        <v>108</v>
      </c>
      <c r="AG12" s="11" t="s">
        <v>108</v>
      </c>
      <c r="AH12" s="11" t="s">
        <v>108</v>
      </c>
      <c r="AI12" s="11" t="s">
        <v>108</v>
      </c>
      <c r="AJ12" s="11" t="s">
        <v>108</v>
      </c>
      <c r="AK12" s="11" t="s">
        <v>108</v>
      </c>
      <c r="AL12" s="11" t="s">
        <v>108</v>
      </c>
      <c r="AM12" s="11" t="s">
        <v>108</v>
      </c>
      <c r="AN12" s="11" t="s">
        <v>108</v>
      </c>
      <c r="AO12" s="11" t="s">
        <v>108</v>
      </c>
      <c r="AP12" s="11" t="s">
        <v>108</v>
      </c>
      <c r="AQ12" s="11" t="s">
        <v>108</v>
      </c>
      <c r="AR12" s="11" t="s">
        <v>108</v>
      </c>
    </row>
    <row r="13" spans="1:44">
      <c r="A13" s="11" t="s">
        <v>110</v>
      </c>
      <c r="B13" s="11" t="s">
        <v>528</v>
      </c>
      <c r="C13" s="11" t="s">
        <v>152</v>
      </c>
      <c r="D13" s="11" t="s">
        <v>108</v>
      </c>
      <c r="E13" s="11" t="s">
        <v>108</v>
      </c>
      <c r="F13" s="11" t="s">
        <v>110</v>
      </c>
      <c r="G13" s="12">
        <v>78623.89</v>
      </c>
      <c r="H13" s="13">
        <v>3</v>
      </c>
      <c r="I13" s="11" t="s">
        <v>105</v>
      </c>
      <c r="J13" s="11" t="s">
        <v>552</v>
      </c>
      <c r="K13" s="11" t="s">
        <v>553</v>
      </c>
      <c r="L13" s="117">
        <f t="shared" si="0"/>
        <v>26207.963333333333</v>
      </c>
      <c r="M13" s="11" t="s">
        <v>108</v>
      </c>
      <c r="N13" s="11" t="s">
        <v>108</v>
      </c>
      <c r="O13" s="11" t="s">
        <v>566</v>
      </c>
      <c r="P13" s="11" t="s">
        <v>108</v>
      </c>
      <c r="Q13" s="11" t="s">
        <v>108</v>
      </c>
      <c r="R13" s="11" t="s">
        <v>108</v>
      </c>
      <c r="S13" s="11" t="s">
        <v>108</v>
      </c>
      <c r="T13" s="12">
        <v>0</v>
      </c>
      <c r="U13" s="13">
        <v>0</v>
      </c>
      <c r="V13" s="11" t="s">
        <v>108</v>
      </c>
      <c r="W13" s="11" t="s">
        <v>108</v>
      </c>
      <c r="X13" s="11" t="s">
        <v>108</v>
      </c>
      <c r="Y13" s="11" t="s">
        <v>108</v>
      </c>
      <c r="Z13" s="11" t="s">
        <v>108</v>
      </c>
      <c r="AA13" s="11" t="s">
        <v>110</v>
      </c>
      <c r="AB13" s="11" t="s">
        <v>108</v>
      </c>
      <c r="AC13" s="11" t="s">
        <v>108</v>
      </c>
      <c r="AD13" s="11" t="s">
        <v>108</v>
      </c>
      <c r="AE13" s="11" t="s">
        <v>108</v>
      </c>
      <c r="AF13" s="11" t="s">
        <v>108</v>
      </c>
      <c r="AG13" s="11" t="s">
        <v>108</v>
      </c>
      <c r="AH13" s="11" t="s">
        <v>108</v>
      </c>
      <c r="AI13" s="11" t="s">
        <v>108</v>
      </c>
      <c r="AJ13" s="11" t="s">
        <v>108</v>
      </c>
      <c r="AK13" s="11" t="s">
        <v>108</v>
      </c>
      <c r="AL13" s="11" t="s">
        <v>108</v>
      </c>
      <c r="AM13" s="11" t="s">
        <v>108</v>
      </c>
      <c r="AN13" s="11" t="s">
        <v>108</v>
      </c>
      <c r="AO13" s="11" t="s">
        <v>108</v>
      </c>
      <c r="AP13" s="11" t="s">
        <v>108</v>
      </c>
      <c r="AQ13" s="11" t="s">
        <v>108</v>
      </c>
      <c r="AR13" s="11" t="s">
        <v>108</v>
      </c>
    </row>
    <row r="14" spans="1:44">
      <c r="A14" s="11" t="s">
        <v>110</v>
      </c>
      <c r="B14" s="11" t="s">
        <v>528</v>
      </c>
      <c r="C14" s="11" t="s">
        <v>156</v>
      </c>
      <c r="D14" s="11" t="s">
        <v>108</v>
      </c>
      <c r="E14" s="11" t="s">
        <v>108</v>
      </c>
      <c r="F14" s="11" t="s">
        <v>110</v>
      </c>
      <c r="G14" s="12">
        <v>324.77999999999997</v>
      </c>
      <c r="H14" s="13">
        <v>1</v>
      </c>
      <c r="I14" s="11" t="s">
        <v>105</v>
      </c>
      <c r="J14" s="11" t="s">
        <v>554</v>
      </c>
      <c r="K14" s="11" t="s">
        <v>555</v>
      </c>
      <c r="L14" s="117">
        <f t="shared" si="0"/>
        <v>324.77999999999997</v>
      </c>
      <c r="M14" s="11" t="s">
        <v>108</v>
      </c>
      <c r="N14" s="11" t="s">
        <v>108</v>
      </c>
      <c r="O14" s="11" t="s">
        <v>566</v>
      </c>
      <c r="P14" s="11" t="s">
        <v>108</v>
      </c>
      <c r="Q14" s="11" t="s">
        <v>108</v>
      </c>
      <c r="R14" s="11" t="s">
        <v>108</v>
      </c>
      <c r="S14" s="11" t="s">
        <v>108</v>
      </c>
      <c r="T14" s="12">
        <v>0</v>
      </c>
      <c r="U14" s="13">
        <v>0</v>
      </c>
      <c r="V14" s="11" t="s">
        <v>108</v>
      </c>
      <c r="W14" s="11" t="s">
        <v>108</v>
      </c>
      <c r="X14" s="11" t="s">
        <v>108</v>
      </c>
      <c r="Y14" s="11" t="s">
        <v>108</v>
      </c>
      <c r="Z14" s="11" t="s">
        <v>108</v>
      </c>
      <c r="AA14" s="11" t="s">
        <v>110</v>
      </c>
      <c r="AB14" s="11" t="s">
        <v>108</v>
      </c>
      <c r="AC14" s="11" t="s">
        <v>108</v>
      </c>
      <c r="AD14" s="11" t="s">
        <v>108</v>
      </c>
      <c r="AE14" s="11" t="s">
        <v>108</v>
      </c>
      <c r="AF14" s="11" t="s">
        <v>108</v>
      </c>
      <c r="AG14" s="11" t="s">
        <v>108</v>
      </c>
      <c r="AH14" s="11" t="s">
        <v>108</v>
      </c>
      <c r="AI14" s="11" t="s">
        <v>108</v>
      </c>
      <c r="AJ14" s="11" t="s">
        <v>108</v>
      </c>
      <c r="AK14" s="11" t="s">
        <v>108</v>
      </c>
      <c r="AL14" s="11" t="s">
        <v>108</v>
      </c>
      <c r="AM14" s="11" t="s">
        <v>108</v>
      </c>
      <c r="AN14" s="11" t="s">
        <v>108</v>
      </c>
      <c r="AO14" s="11" t="s">
        <v>108</v>
      </c>
      <c r="AP14" s="11" t="s">
        <v>108</v>
      </c>
      <c r="AQ14" s="11" t="s">
        <v>108</v>
      </c>
      <c r="AR14" s="11" t="s">
        <v>108</v>
      </c>
    </row>
    <row r="15" spans="1:44">
      <c r="A15" s="11" t="s">
        <v>110</v>
      </c>
      <c r="B15" s="11" t="s">
        <v>528</v>
      </c>
      <c r="C15" s="11" t="s">
        <v>556</v>
      </c>
      <c r="D15" s="11" t="s">
        <v>108</v>
      </c>
      <c r="E15" s="11" t="s">
        <v>108</v>
      </c>
      <c r="F15" s="11" t="s">
        <v>110</v>
      </c>
      <c r="G15" s="12">
        <v>363.72</v>
      </c>
      <c r="H15" s="13">
        <v>1</v>
      </c>
      <c r="I15" s="11" t="s">
        <v>105</v>
      </c>
      <c r="J15" s="11" t="s">
        <v>557</v>
      </c>
      <c r="K15" s="11" t="s">
        <v>558</v>
      </c>
      <c r="L15" s="117">
        <f t="shared" si="0"/>
        <v>363.72</v>
      </c>
      <c r="M15" s="11" t="s">
        <v>108</v>
      </c>
      <c r="N15" s="11" t="s">
        <v>108</v>
      </c>
      <c r="O15" s="11" t="s">
        <v>566</v>
      </c>
      <c r="P15" s="11" t="s">
        <v>108</v>
      </c>
      <c r="Q15" s="11" t="s">
        <v>108</v>
      </c>
      <c r="R15" s="11" t="s">
        <v>108</v>
      </c>
      <c r="S15" s="11" t="s">
        <v>108</v>
      </c>
      <c r="T15" s="12">
        <v>0</v>
      </c>
      <c r="U15" s="13">
        <v>0</v>
      </c>
      <c r="V15" s="11" t="s">
        <v>108</v>
      </c>
      <c r="W15" s="11" t="s">
        <v>108</v>
      </c>
      <c r="X15" s="11" t="s">
        <v>108</v>
      </c>
      <c r="Y15" s="11" t="s">
        <v>108</v>
      </c>
      <c r="Z15" s="11" t="s">
        <v>108</v>
      </c>
      <c r="AA15" s="11" t="s">
        <v>110</v>
      </c>
      <c r="AB15" s="11" t="s">
        <v>108</v>
      </c>
      <c r="AC15" s="11" t="s">
        <v>108</v>
      </c>
      <c r="AD15" s="11" t="s">
        <v>108</v>
      </c>
      <c r="AE15" s="11" t="s">
        <v>108</v>
      </c>
      <c r="AF15" s="11" t="s">
        <v>108</v>
      </c>
      <c r="AG15" s="11" t="s">
        <v>108</v>
      </c>
      <c r="AH15" s="11" t="s">
        <v>108</v>
      </c>
      <c r="AI15" s="11" t="s">
        <v>108</v>
      </c>
      <c r="AJ15" s="11" t="s">
        <v>108</v>
      </c>
      <c r="AK15" s="11" t="s">
        <v>108</v>
      </c>
      <c r="AL15" s="11" t="s">
        <v>108</v>
      </c>
      <c r="AM15" s="11" t="s">
        <v>108</v>
      </c>
      <c r="AN15" s="11" t="s">
        <v>108</v>
      </c>
      <c r="AO15" s="11" t="s">
        <v>108</v>
      </c>
      <c r="AP15" s="11" t="s">
        <v>108</v>
      </c>
      <c r="AQ15" s="11" t="s">
        <v>108</v>
      </c>
      <c r="AR15" s="11" t="s">
        <v>108</v>
      </c>
    </row>
    <row r="16" spans="1:44">
      <c r="A16" s="11" t="s">
        <v>110</v>
      </c>
      <c r="B16" s="11" t="s">
        <v>528</v>
      </c>
      <c r="C16" s="11" t="s">
        <v>559</v>
      </c>
      <c r="D16" s="11" t="s">
        <v>108</v>
      </c>
      <c r="E16" s="11" t="s">
        <v>108</v>
      </c>
      <c r="F16" s="11" t="s">
        <v>110</v>
      </c>
      <c r="G16" s="12">
        <v>6784.07</v>
      </c>
      <c r="H16" s="13">
        <v>2</v>
      </c>
      <c r="I16" s="11" t="s">
        <v>105</v>
      </c>
      <c r="J16" s="11" t="s">
        <v>560</v>
      </c>
      <c r="K16" s="11" t="s">
        <v>561</v>
      </c>
      <c r="L16" s="117">
        <f t="shared" si="0"/>
        <v>3392.0349999999999</v>
      </c>
      <c r="M16" s="11" t="s">
        <v>108</v>
      </c>
      <c r="N16" s="11" t="s">
        <v>108</v>
      </c>
      <c r="O16" s="11" t="s">
        <v>566</v>
      </c>
      <c r="P16" s="11" t="s">
        <v>108</v>
      </c>
      <c r="Q16" s="11" t="s">
        <v>108</v>
      </c>
      <c r="R16" s="11" t="s">
        <v>108</v>
      </c>
      <c r="S16" s="11" t="s">
        <v>108</v>
      </c>
      <c r="T16" s="12">
        <v>0</v>
      </c>
      <c r="U16" s="13">
        <v>0</v>
      </c>
      <c r="V16" s="11" t="s">
        <v>108</v>
      </c>
      <c r="W16" s="11" t="s">
        <v>108</v>
      </c>
      <c r="X16" s="11" t="s">
        <v>108</v>
      </c>
      <c r="Y16" s="11" t="s">
        <v>108</v>
      </c>
      <c r="Z16" s="11" t="s">
        <v>108</v>
      </c>
      <c r="AA16" s="11" t="s">
        <v>110</v>
      </c>
      <c r="AB16" s="11" t="s">
        <v>108</v>
      </c>
      <c r="AC16" s="11" t="s">
        <v>108</v>
      </c>
      <c r="AD16" s="11" t="s">
        <v>108</v>
      </c>
      <c r="AE16" s="11" t="s">
        <v>108</v>
      </c>
      <c r="AF16" s="11" t="s">
        <v>108</v>
      </c>
      <c r="AG16" s="11" t="s">
        <v>108</v>
      </c>
      <c r="AH16" s="11" t="s">
        <v>108</v>
      </c>
      <c r="AI16" s="11" t="s">
        <v>108</v>
      </c>
      <c r="AJ16" s="11" t="s">
        <v>108</v>
      </c>
      <c r="AK16" s="11" t="s">
        <v>108</v>
      </c>
      <c r="AL16" s="11" t="s">
        <v>108</v>
      </c>
      <c r="AM16" s="11" t="s">
        <v>108</v>
      </c>
      <c r="AN16" s="11" t="s">
        <v>108</v>
      </c>
      <c r="AO16" s="11" t="s">
        <v>108</v>
      </c>
      <c r="AP16" s="11" t="s">
        <v>108</v>
      </c>
      <c r="AQ16" s="11" t="s">
        <v>108</v>
      </c>
      <c r="AR16" s="11" t="s">
        <v>108</v>
      </c>
    </row>
  </sheetData>
  <autoFilter ref="A1:AR16" xr:uid="{39244DB8-40E5-44DE-8B5C-EFB61EBA014A}"/>
  <phoneticPr fontId="22" type="noConversion"/>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12">
    <tabColor rgb="FF92D050"/>
  </sheetPr>
  <dimension ref="A1:AG25"/>
  <sheetViews>
    <sheetView topLeftCell="S1" zoomScale="115" zoomScaleNormal="115" workbookViewId="0">
      <selection activeCell="AB2" sqref="AB2:AC16"/>
    </sheetView>
  </sheetViews>
  <sheetFormatPr defaultRowHeight="13.2"/>
  <cols>
    <col min="1" max="1" width="11.6640625" bestFit="1" customWidth="1"/>
    <col min="2" max="2" width="10.44140625" bestFit="1" customWidth="1"/>
    <col min="3" max="3" width="12.109375" bestFit="1" customWidth="1"/>
    <col min="4" max="4" width="22.88671875" bestFit="1" customWidth="1"/>
    <col min="5" max="5" width="21.5546875" style="17" bestFit="1" customWidth="1"/>
    <col min="6" max="6" width="25.33203125" customWidth="1"/>
    <col min="7" max="7" width="23.5546875" bestFit="1" customWidth="1"/>
    <col min="8" max="8" width="10.44140625" bestFit="1" customWidth="1"/>
    <col min="9" max="9" width="11.109375" bestFit="1" customWidth="1"/>
    <col min="10" max="10" width="13.6640625" bestFit="1" customWidth="1"/>
    <col min="11" max="11" width="24.109375" customWidth="1"/>
    <col min="12" max="12" width="8.6640625" bestFit="1" customWidth="1"/>
    <col min="13" max="13" width="12.44140625" bestFit="1" customWidth="1"/>
    <col min="14" max="14" width="8" bestFit="1" customWidth="1"/>
    <col min="15" max="15" width="4.33203125" bestFit="1" customWidth="1"/>
    <col min="16" max="16" width="13.33203125" bestFit="1" customWidth="1"/>
    <col min="17" max="17" width="18.6640625" bestFit="1" customWidth="1"/>
    <col min="20" max="20" width="9.33203125" bestFit="1" customWidth="1"/>
    <col min="21" max="21" width="14.6640625" bestFit="1" customWidth="1"/>
    <col min="22" max="22" width="26" bestFit="1" customWidth="1"/>
    <col min="24" max="24" width="18.109375" customWidth="1"/>
    <col min="25" max="25" width="29.6640625" bestFit="1" customWidth="1"/>
    <col min="26" max="26" width="15.6640625" bestFit="1" customWidth="1"/>
    <col min="28" max="28" width="9.5546875" bestFit="1" customWidth="1"/>
    <col min="29" max="29" width="22.5546875" customWidth="1"/>
    <col min="30" max="32" width="11.6640625" bestFit="1" customWidth="1"/>
    <col min="33" max="33" width="8.33203125" bestFit="1" customWidth="1"/>
  </cols>
  <sheetData>
    <row r="1" spans="1:33">
      <c r="A1" s="14" t="s">
        <v>274</v>
      </c>
      <c r="B1" s="14" t="s">
        <v>275</v>
      </c>
      <c r="C1" s="14" t="s">
        <v>276</v>
      </c>
      <c r="D1" s="14" t="s">
        <v>277</v>
      </c>
      <c r="E1" s="99" t="s">
        <v>278</v>
      </c>
      <c r="F1" s="14" t="s">
        <v>279</v>
      </c>
      <c r="G1" s="14" t="s">
        <v>280</v>
      </c>
      <c r="H1" s="14" t="s">
        <v>281</v>
      </c>
      <c r="I1" s="14" t="s">
        <v>282</v>
      </c>
      <c r="J1" s="14" t="s">
        <v>283</v>
      </c>
      <c r="K1" s="14" t="s">
        <v>284</v>
      </c>
      <c r="L1" s="14" t="s">
        <v>285</v>
      </c>
      <c r="M1" s="14" t="s">
        <v>286</v>
      </c>
      <c r="N1" s="14" t="s">
        <v>287</v>
      </c>
      <c r="O1" s="14" t="s">
        <v>67</v>
      </c>
      <c r="P1" s="14" t="s">
        <v>90</v>
      </c>
      <c r="Q1" s="14" t="s">
        <v>441</v>
      </c>
      <c r="R1" s="15" t="s">
        <v>288</v>
      </c>
      <c r="S1" s="15" t="s">
        <v>290</v>
      </c>
      <c r="T1" s="15" t="s">
        <v>291</v>
      </c>
      <c r="U1" s="15" t="s">
        <v>292</v>
      </c>
      <c r="V1" s="15" t="s">
        <v>293</v>
      </c>
      <c r="W1" s="15" t="s">
        <v>294</v>
      </c>
      <c r="X1" s="15" t="s">
        <v>295</v>
      </c>
      <c r="Y1" t="s">
        <v>442</v>
      </c>
      <c r="Z1" t="s">
        <v>289</v>
      </c>
      <c r="AA1" t="s">
        <v>443</v>
      </c>
      <c r="AB1" s="100" t="s">
        <v>507</v>
      </c>
      <c r="AC1" s="100" t="s">
        <v>508</v>
      </c>
      <c r="AD1" s="100" t="s">
        <v>509</v>
      </c>
      <c r="AE1" s="100" t="s">
        <v>510</v>
      </c>
      <c r="AF1" s="100" t="s">
        <v>511</v>
      </c>
      <c r="AG1" s="100" t="s">
        <v>512</v>
      </c>
    </row>
    <row r="2" spans="1:33">
      <c r="A2" s="8">
        <v>3100194130</v>
      </c>
      <c r="B2" s="8">
        <v>25759960</v>
      </c>
      <c r="C2" s="8">
        <v>4954835754</v>
      </c>
      <c r="D2" s="8">
        <v>2308417</v>
      </c>
      <c r="E2" s="18" t="s">
        <v>495</v>
      </c>
      <c r="F2" s="8" t="s">
        <v>493</v>
      </c>
      <c r="G2" s="16">
        <v>345411.5</v>
      </c>
      <c r="H2" s="16">
        <v>44903.49</v>
      </c>
      <c r="I2" s="8">
        <v>20200417</v>
      </c>
      <c r="J2" s="8" t="s">
        <v>108</v>
      </c>
      <c r="K2" s="8">
        <v>25759960</v>
      </c>
      <c r="L2" s="8" t="s">
        <v>305</v>
      </c>
      <c r="M2" s="16">
        <v>390314.99</v>
      </c>
      <c r="N2" s="8">
        <v>13</v>
      </c>
      <c r="O2" s="8" t="s">
        <v>108</v>
      </c>
      <c r="P2" s="8"/>
      <c r="Q2" s="8"/>
      <c r="R2" s="8">
        <v>1</v>
      </c>
      <c r="S2" s="8" t="s">
        <v>308</v>
      </c>
      <c r="T2" s="17" t="s">
        <v>497</v>
      </c>
      <c r="U2" s="18" t="s">
        <v>502</v>
      </c>
      <c r="V2" s="20">
        <v>18302.650000000001</v>
      </c>
      <c r="W2" s="16">
        <v>0.13</v>
      </c>
      <c r="X2" s="20">
        <v>2379.34</v>
      </c>
      <c r="Y2" s="118"/>
      <c r="AB2" t="s">
        <v>513</v>
      </c>
      <c r="AC2" s="101" t="s">
        <v>514</v>
      </c>
    </row>
    <row r="3" spans="1:33">
      <c r="A3" s="8">
        <v>3100194130</v>
      </c>
      <c r="B3" s="8">
        <v>25759960</v>
      </c>
      <c r="C3" s="8">
        <v>4954835754</v>
      </c>
      <c r="D3" s="8">
        <v>2308417</v>
      </c>
      <c r="E3" s="18" t="s">
        <v>495</v>
      </c>
      <c r="F3" s="8" t="s">
        <v>493</v>
      </c>
      <c r="G3" s="16">
        <v>345411.5</v>
      </c>
      <c r="H3" s="16"/>
      <c r="I3" s="8">
        <v>20200417</v>
      </c>
      <c r="J3" s="8" t="s">
        <v>108</v>
      </c>
      <c r="K3" s="8">
        <v>25759960</v>
      </c>
      <c r="L3" s="8" t="s">
        <v>305</v>
      </c>
      <c r="M3" s="16">
        <v>390314.99</v>
      </c>
      <c r="N3" s="8">
        <v>13</v>
      </c>
      <c r="O3" s="8"/>
      <c r="P3" s="8"/>
      <c r="Q3" s="8"/>
      <c r="R3" s="8">
        <v>2</v>
      </c>
      <c r="S3" s="8" t="s">
        <v>308</v>
      </c>
      <c r="T3" s="17" t="s">
        <v>498</v>
      </c>
      <c r="U3" s="18" t="s">
        <v>503</v>
      </c>
      <c r="V3" s="20">
        <v>65876.11</v>
      </c>
      <c r="W3" s="16">
        <v>0.13</v>
      </c>
      <c r="X3" s="20">
        <v>8563.89</v>
      </c>
      <c r="Y3" s="118"/>
      <c r="AB3" t="s">
        <v>513</v>
      </c>
      <c r="AC3" s="101" t="s">
        <v>515</v>
      </c>
    </row>
    <row r="4" spans="1:33">
      <c r="A4" s="8">
        <v>3100194130</v>
      </c>
      <c r="B4" s="8">
        <v>25759960</v>
      </c>
      <c r="C4" s="8">
        <v>4954835754</v>
      </c>
      <c r="D4" s="8">
        <v>2308417</v>
      </c>
      <c r="E4" s="18" t="s">
        <v>495</v>
      </c>
      <c r="F4" s="8" t="s">
        <v>493</v>
      </c>
      <c r="G4" s="16">
        <v>345411.5</v>
      </c>
      <c r="H4" s="16"/>
      <c r="I4" s="8">
        <v>20200417</v>
      </c>
      <c r="J4" s="8" t="s">
        <v>108</v>
      </c>
      <c r="K4" s="8">
        <v>25759960</v>
      </c>
      <c r="L4" s="8" t="s">
        <v>305</v>
      </c>
      <c r="M4" s="16">
        <v>390314.99</v>
      </c>
      <c r="N4" s="8">
        <v>13</v>
      </c>
      <c r="O4" s="8"/>
      <c r="P4" s="8"/>
      <c r="Q4" s="8"/>
      <c r="R4" s="8">
        <v>3</v>
      </c>
      <c r="S4" s="8" t="s">
        <v>308</v>
      </c>
      <c r="T4" s="17" t="s">
        <v>499</v>
      </c>
      <c r="U4" s="18" t="s">
        <v>504</v>
      </c>
      <c r="V4" s="20">
        <v>20371.68</v>
      </c>
      <c r="W4" s="16">
        <v>0.13</v>
      </c>
      <c r="X4" s="20">
        <v>2648.32</v>
      </c>
      <c r="Y4" s="118"/>
      <c r="AB4" t="s">
        <v>513</v>
      </c>
      <c r="AC4" s="101" t="s">
        <v>516</v>
      </c>
    </row>
    <row r="5" spans="1:33">
      <c r="A5" s="8">
        <v>3100194130</v>
      </c>
      <c r="B5" s="8">
        <v>25759960</v>
      </c>
      <c r="C5" s="8">
        <v>4954835754</v>
      </c>
      <c r="D5" s="8">
        <v>2308417</v>
      </c>
      <c r="E5" s="18" t="s">
        <v>495</v>
      </c>
      <c r="F5" s="8" t="s">
        <v>493</v>
      </c>
      <c r="G5" s="16">
        <v>345411.5</v>
      </c>
      <c r="H5" s="16"/>
      <c r="I5" s="8">
        <v>20200417</v>
      </c>
      <c r="J5" s="8" t="s">
        <v>108</v>
      </c>
      <c r="K5" s="8">
        <v>25759960</v>
      </c>
      <c r="L5" s="8" t="s">
        <v>305</v>
      </c>
      <c r="M5" s="16">
        <v>390314.99</v>
      </c>
      <c r="N5" s="8">
        <v>13</v>
      </c>
      <c r="O5" s="8"/>
      <c r="P5" s="8"/>
      <c r="Q5" s="8"/>
      <c r="R5" s="8">
        <v>4</v>
      </c>
      <c r="S5" s="8" t="s">
        <v>308</v>
      </c>
      <c r="T5" s="17" t="s">
        <v>500</v>
      </c>
      <c r="U5" s="18" t="s">
        <v>505</v>
      </c>
      <c r="V5" s="20">
        <v>113500</v>
      </c>
      <c r="W5" s="16">
        <v>0.13</v>
      </c>
      <c r="X5" s="20">
        <v>14755</v>
      </c>
      <c r="Y5" s="118"/>
      <c r="AB5" t="s">
        <v>513</v>
      </c>
      <c r="AC5" s="101" t="s">
        <v>517</v>
      </c>
    </row>
    <row r="6" spans="1:33">
      <c r="A6" s="8">
        <v>3100194130</v>
      </c>
      <c r="B6" s="8">
        <v>25759960</v>
      </c>
      <c r="C6" s="8">
        <v>4954835754</v>
      </c>
      <c r="D6" s="8">
        <v>2308417</v>
      </c>
      <c r="E6" s="18" t="s">
        <v>495</v>
      </c>
      <c r="F6" s="8" t="s">
        <v>493</v>
      </c>
      <c r="G6" s="16">
        <v>345411.5</v>
      </c>
      <c r="H6" s="16"/>
      <c r="I6" s="8">
        <v>20200417</v>
      </c>
      <c r="J6" s="8" t="s">
        <v>108</v>
      </c>
      <c r="K6" s="8">
        <v>25759960</v>
      </c>
      <c r="L6" s="8" t="s">
        <v>305</v>
      </c>
      <c r="M6" s="16">
        <v>390314.99</v>
      </c>
      <c r="N6" s="8">
        <v>13</v>
      </c>
      <c r="O6" s="8"/>
      <c r="P6" s="8"/>
      <c r="Q6" s="8"/>
      <c r="R6" s="8">
        <v>5</v>
      </c>
      <c r="S6" s="8" t="s">
        <v>308</v>
      </c>
      <c r="T6" s="17" t="s">
        <v>501</v>
      </c>
      <c r="U6" s="18" t="s">
        <v>506</v>
      </c>
      <c r="V6" s="20">
        <v>566.37</v>
      </c>
      <c r="W6" s="16">
        <v>0.13</v>
      </c>
      <c r="X6" s="20">
        <v>73.63</v>
      </c>
      <c r="Y6" s="118"/>
      <c r="AB6" t="s">
        <v>513</v>
      </c>
      <c r="AC6" s="101" t="s">
        <v>518</v>
      </c>
    </row>
    <row r="7" spans="1:33">
      <c r="A7" s="8">
        <v>3100194130</v>
      </c>
      <c r="B7" s="8">
        <v>25759960</v>
      </c>
      <c r="C7" s="8">
        <v>4954835754</v>
      </c>
      <c r="D7" s="8">
        <v>2308417</v>
      </c>
      <c r="E7" s="18" t="s">
        <v>495</v>
      </c>
      <c r="F7" s="8" t="s">
        <v>493</v>
      </c>
      <c r="G7" s="16">
        <v>345411.5</v>
      </c>
      <c r="H7" s="16"/>
      <c r="I7" s="8">
        <v>20200417</v>
      </c>
      <c r="J7" s="8" t="s">
        <v>108</v>
      </c>
      <c r="K7" s="8">
        <v>25759960</v>
      </c>
      <c r="L7" s="8" t="s">
        <v>305</v>
      </c>
      <c r="M7" s="16">
        <v>390314.99</v>
      </c>
      <c r="N7" s="8">
        <v>13</v>
      </c>
      <c r="O7" s="8"/>
      <c r="P7" s="8"/>
      <c r="Q7" s="8"/>
      <c r="R7" s="8">
        <v>6</v>
      </c>
      <c r="S7" s="8" t="s">
        <v>308</v>
      </c>
      <c r="T7" s="17">
        <v>120</v>
      </c>
      <c r="U7" s="18">
        <v>15.48</v>
      </c>
      <c r="V7" s="20">
        <v>1858.41</v>
      </c>
      <c r="W7" s="16">
        <v>0.13</v>
      </c>
      <c r="X7" s="20">
        <v>241.59</v>
      </c>
      <c r="Y7" s="118"/>
      <c r="AB7" t="s">
        <v>513</v>
      </c>
      <c r="AC7" s="101" t="s">
        <v>519</v>
      </c>
    </row>
    <row r="8" spans="1:33" s="84" customFormat="1">
      <c r="A8" s="107">
        <v>3100194130</v>
      </c>
      <c r="B8" s="107">
        <v>25759960</v>
      </c>
      <c r="C8" s="107">
        <v>4954835754</v>
      </c>
      <c r="D8" s="107">
        <v>2308417</v>
      </c>
      <c r="E8" s="108" t="s">
        <v>495</v>
      </c>
      <c r="F8" s="107" t="s">
        <v>493</v>
      </c>
      <c r="G8" s="109">
        <v>345411.5</v>
      </c>
      <c r="H8" s="109"/>
      <c r="I8" s="107">
        <v>20200417</v>
      </c>
      <c r="J8" s="107" t="s">
        <v>108</v>
      </c>
      <c r="K8" s="107">
        <v>25759960</v>
      </c>
      <c r="L8" s="107" t="s">
        <v>305</v>
      </c>
      <c r="M8" s="109">
        <v>390314.99</v>
      </c>
      <c r="N8" s="107">
        <v>13</v>
      </c>
      <c r="O8" s="107" t="s">
        <v>108</v>
      </c>
      <c r="P8" s="107"/>
      <c r="Q8" s="107"/>
      <c r="R8" s="107">
        <v>7</v>
      </c>
      <c r="S8" s="107" t="s">
        <v>308</v>
      </c>
      <c r="T8" s="108" t="s">
        <v>500</v>
      </c>
      <c r="U8" s="110">
        <v>77318.58</v>
      </c>
      <c r="V8" s="110">
        <v>77318.58</v>
      </c>
      <c r="W8" s="109">
        <v>0.13</v>
      </c>
      <c r="X8" s="110">
        <v>10051.42</v>
      </c>
      <c r="Y8" s="118"/>
      <c r="AB8" s="84" t="s">
        <v>513</v>
      </c>
      <c r="AC8" s="111" t="s">
        <v>520</v>
      </c>
    </row>
    <row r="9" spans="1:33" s="25" customFormat="1">
      <c r="A9" s="22">
        <v>3100194130</v>
      </c>
      <c r="B9" s="22">
        <v>25759960</v>
      </c>
      <c r="C9" s="22">
        <v>4954835754</v>
      </c>
      <c r="D9" s="22">
        <v>2308417</v>
      </c>
      <c r="E9" s="105" t="s">
        <v>495</v>
      </c>
      <c r="F9" s="22" t="s">
        <v>493</v>
      </c>
      <c r="G9" s="23">
        <v>345411.5</v>
      </c>
      <c r="H9" s="23"/>
      <c r="I9" s="22">
        <v>20200417</v>
      </c>
      <c r="J9" s="22" t="s">
        <v>108</v>
      </c>
      <c r="K9" s="22">
        <v>25759960</v>
      </c>
      <c r="L9" s="22" t="s">
        <v>305</v>
      </c>
      <c r="M9" s="23">
        <v>390314.99</v>
      </c>
      <c r="N9" s="22">
        <v>13</v>
      </c>
      <c r="O9" s="22"/>
      <c r="P9" s="22"/>
      <c r="Q9" s="22"/>
      <c r="R9" s="22">
        <v>8</v>
      </c>
      <c r="S9" s="22" t="s">
        <v>308</v>
      </c>
      <c r="T9" s="60">
        <v>4</v>
      </c>
      <c r="U9" s="24">
        <v>11904.42</v>
      </c>
      <c r="V9" s="24">
        <v>47617.7</v>
      </c>
      <c r="W9" s="23">
        <v>0.13</v>
      </c>
      <c r="X9" s="24">
        <v>6190.3</v>
      </c>
      <c r="Y9" s="119"/>
      <c r="AB9" s="25" t="s">
        <v>513</v>
      </c>
      <c r="AC9" s="106" t="s">
        <v>521</v>
      </c>
    </row>
    <row r="10" spans="1:33">
      <c r="A10" s="8">
        <v>3100194130</v>
      </c>
      <c r="B10" s="8">
        <v>25759961</v>
      </c>
      <c r="C10" s="8">
        <v>4954835754</v>
      </c>
      <c r="D10" s="8">
        <v>2308417</v>
      </c>
      <c r="E10" s="18" t="s">
        <v>495</v>
      </c>
      <c r="F10" s="8" t="s">
        <v>493</v>
      </c>
      <c r="G10" s="16">
        <v>291370.8</v>
      </c>
      <c r="H10" s="16">
        <v>37878.199999999997</v>
      </c>
      <c r="I10" s="8">
        <v>20200417</v>
      </c>
      <c r="J10" s="8" t="s">
        <v>108</v>
      </c>
      <c r="K10" s="8">
        <v>25759961</v>
      </c>
      <c r="L10" s="8" t="s">
        <v>305</v>
      </c>
      <c r="M10" s="16">
        <v>329429</v>
      </c>
      <c r="N10" s="8">
        <v>13</v>
      </c>
      <c r="O10" s="8"/>
      <c r="P10" s="8"/>
      <c r="Q10" s="8"/>
      <c r="R10" s="8">
        <v>1</v>
      </c>
      <c r="S10" s="8" t="s">
        <v>308</v>
      </c>
      <c r="T10" s="21">
        <v>4</v>
      </c>
      <c r="U10" s="20">
        <v>15297.34</v>
      </c>
      <c r="V10" s="20">
        <v>61189.38</v>
      </c>
      <c r="W10" s="16">
        <v>0.13</v>
      </c>
      <c r="X10" s="20">
        <v>7954.62</v>
      </c>
      <c r="Y10" s="118"/>
      <c r="AB10" t="s">
        <v>513</v>
      </c>
      <c r="AC10" s="101" t="s">
        <v>522</v>
      </c>
    </row>
    <row r="11" spans="1:33">
      <c r="A11" s="8">
        <v>3100194130</v>
      </c>
      <c r="B11" s="8">
        <v>25759961</v>
      </c>
      <c r="C11" s="8">
        <v>4954835754</v>
      </c>
      <c r="D11" s="8">
        <v>2308417</v>
      </c>
      <c r="E11" s="18" t="s">
        <v>495</v>
      </c>
      <c r="F11" s="8" t="s">
        <v>493</v>
      </c>
      <c r="G11" s="16">
        <v>291370.8</v>
      </c>
      <c r="H11" s="16"/>
      <c r="I11" s="8">
        <v>20200417</v>
      </c>
      <c r="J11" s="8" t="s">
        <v>108</v>
      </c>
      <c r="K11" s="8">
        <v>25759961</v>
      </c>
      <c r="L11" s="8" t="s">
        <v>305</v>
      </c>
      <c r="M11" s="16">
        <v>329429</v>
      </c>
      <c r="N11" s="8">
        <v>13</v>
      </c>
      <c r="O11" s="8"/>
      <c r="P11" s="8"/>
      <c r="Q11" s="8"/>
      <c r="R11" s="8">
        <v>2</v>
      </c>
      <c r="S11" s="8" t="s">
        <v>308</v>
      </c>
      <c r="T11" s="21">
        <v>8</v>
      </c>
      <c r="U11" s="20">
        <v>11904.42</v>
      </c>
      <c r="V11" s="20">
        <v>95235.4</v>
      </c>
      <c r="W11" s="16">
        <v>0.13</v>
      </c>
      <c r="X11" s="20">
        <v>12380.6</v>
      </c>
      <c r="Y11" s="118"/>
      <c r="AB11" t="s">
        <v>513</v>
      </c>
      <c r="AC11" s="101" t="s">
        <v>523</v>
      </c>
    </row>
    <row r="12" spans="1:33">
      <c r="A12" s="8">
        <v>3100194130</v>
      </c>
      <c r="B12" s="8">
        <v>25759961</v>
      </c>
      <c r="C12" s="8">
        <v>4954835754</v>
      </c>
      <c r="D12" s="8">
        <v>2308417</v>
      </c>
      <c r="E12" s="18" t="s">
        <v>495</v>
      </c>
      <c r="F12" s="8" t="s">
        <v>493</v>
      </c>
      <c r="G12" s="16">
        <v>291370.8</v>
      </c>
      <c r="H12" s="16"/>
      <c r="I12" s="8">
        <v>20200417</v>
      </c>
      <c r="J12" s="8" t="s">
        <v>108</v>
      </c>
      <c r="K12" s="8">
        <v>25759961</v>
      </c>
      <c r="L12" s="8" t="s">
        <v>305</v>
      </c>
      <c r="M12" s="16">
        <v>329429</v>
      </c>
      <c r="N12" s="8">
        <v>13</v>
      </c>
      <c r="O12" s="8"/>
      <c r="P12" s="8"/>
      <c r="Q12" s="8"/>
      <c r="R12" s="8">
        <v>3</v>
      </c>
      <c r="S12" s="8" t="s">
        <v>308</v>
      </c>
      <c r="T12" s="21">
        <v>3</v>
      </c>
      <c r="U12" s="20">
        <v>16283.18</v>
      </c>
      <c r="V12" s="20">
        <v>48849.56</v>
      </c>
      <c r="W12" s="16">
        <v>0.13</v>
      </c>
      <c r="X12" s="20">
        <v>6350.44</v>
      </c>
      <c r="Y12" s="118"/>
      <c r="AB12" t="s">
        <v>513</v>
      </c>
      <c r="AC12" s="101" t="s">
        <v>524</v>
      </c>
    </row>
    <row r="13" spans="1:33">
      <c r="A13" s="8">
        <v>3100194130</v>
      </c>
      <c r="B13" s="8">
        <v>25759961</v>
      </c>
      <c r="C13" s="8">
        <v>4954835754</v>
      </c>
      <c r="D13" s="8">
        <v>2308417</v>
      </c>
      <c r="E13" s="18" t="s">
        <v>495</v>
      </c>
      <c r="F13" s="8" t="s">
        <v>493</v>
      </c>
      <c r="G13" s="16">
        <v>291370.8</v>
      </c>
      <c r="H13" s="16"/>
      <c r="I13" s="8">
        <v>20200417</v>
      </c>
      <c r="J13" s="8" t="s">
        <v>108</v>
      </c>
      <c r="K13" s="8">
        <v>25759961</v>
      </c>
      <c r="L13" s="8" t="s">
        <v>305</v>
      </c>
      <c r="M13" s="16">
        <v>329429</v>
      </c>
      <c r="N13" s="8">
        <v>13</v>
      </c>
      <c r="O13" s="8"/>
      <c r="P13" s="8"/>
      <c r="Q13" s="8"/>
      <c r="R13" s="8">
        <v>4</v>
      </c>
      <c r="S13" s="8" t="s">
        <v>308</v>
      </c>
      <c r="T13" s="21">
        <v>3</v>
      </c>
      <c r="U13" s="20">
        <v>26207.96</v>
      </c>
      <c r="V13" s="20">
        <v>78623.89</v>
      </c>
      <c r="W13" s="16">
        <v>0.13</v>
      </c>
      <c r="X13" s="20">
        <v>10221.11</v>
      </c>
      <c r="Y13" s="118"/>
      <c r="AB13" t="s">
        <v>513</v>
      </c>
      <c r="AC13" s="101" t="s">
        <v>525</v>
      </c>
    </row>
    <row r="14" spans="1:33">
      <c r="A14" s="8">
        <v>3100194130</v>
      </c>
      <c r="B14" s="8">
        <v>25759961</v>
      </c>
      <c r="C14" s="8">
        <v>4954835754</v>
      </c>
      <c r="D14" s="8">
        <v>2308417</v>
      </c>
      <c r="E14" s="18" t="s">
        <v>496</v>
      </c>
      <c r="F14" s="8" t="s">
        <v>494</v>
      </c>
      <c r="G14" s="16">
        <v>291370.8</v>
      </c>
      <c r="H14" s="16"/>
      <c r="I14" s="8">
        <v>20200417</v>
      </c>
      <c r="J14" s="8" t="s">
        <v>108</v>
      </c>
      <c r="K14" s="8">
        <v>25759961</v>
      </c>
      <c r="L14" s="8" t="s">
        <v>305</v>
      </c>
      <c r="M14" s="16">
        <v>329429</v>
      </c>
      <c r="N14" s="8">
        <v>13</v>
      </c>
      <c r="O14" s="8" t="s">
        <v>108</v>
      </c>
      <c r="P14" s="8"/>
      <c r="Q14" s="8"/>
      <c r="R14" s="8">
        <v>5</v>
      </c>
      <c r="S14" s="8" t="s">
        <v>308</v>
      </c>
      <c r="T14" s="21">
        <v>1</v>
      </c>
      <c r="U14" s="20">
        <v>324.77999999999997</v>
      </c>
      <c r="V14" s="20">
        <v>324.77999999999997</v>
      </c>
      <c r="W14" s="16">
        <v>0.13</v>
      </c>
      <c r="X14" s="20">
        <v>42.22</v>
      </c>
      <c r="Y14" s="118"/>
      <c r="AB14" t="s">
        <v>513</v>
      </c>
      <c r="AC14" s="101" t="s">
        <v>518</v>
      </c>
    </row>
    <row r="15" spans="1:33">
      <c r="A15" s="8">
        <v>3100194130</v>
      </c>
      <c r="B15" s="8">
        <v>25759961</v>
      </c>
      <c r="C15" s="8">
        <v>4954835754</v>
      </c>
      <c r="D15" s="8">
        <v>2308417</v>
      </c>
      <c r="E15" s="18" t="s">
        <v>495</v>
      </c>
      <c r="F15" s="8" t="s">
        <v>493</v>
      </c>
      <c r="G15" s="16">
        <v>291370.8</v>
      </c>
      <c r="H15" s="16"/>
      <c r="I15" s="8">
        <v>20200417</v>
      </c>
      <c r="J15" s="8"/>
      <c r="K15" s="8">
        <v>25759961</v>
      </c>
      <c r="L15" s="8" t="s">
        <v>305</v>
      </c>
      <c r="M15" s="16">
        <v>329429</v>
      </c>
      <c r="N15" s="8">
        <v>13</v>
      </c>
      <c r="O15" s="8"/>
      <c r="P15" s="8"/>
      <c r="Q15" s="8"/>
      <c r="R15" s="8">
        <v>6</v>
      </c>
      <c r="S15" s="8" t="s">
        <v>308</v>
      </c>
      <c r="T15" s="21">
        <v>1</v>
      </c>
      <c r="U15" s="20">
        <v>363.72</v>
      </c>
      <c r="V15" s="20">
        <v>363.72</v>
      </c>
      <c r="W15" s="16">
        <v>0.13</v>
      </c>
      <c r="X15" s="20">
        <v>47.28</v>
      </c>
      <c r="Y15" s="118"/>
      <c r="AB15" t="s">
        <v>513</v>
      </c>
      <c r="AC15" s="101" t="s">
        <v>518</v>
      </c>
    </row>
    <row r="16" spans="1:33">
      <c r="A16" s="8">
        <v>3100194130</v>
      </c>
      <c r="B16" s="8">
        <v>25759961</v>
      </c>
      <c r="C16" s="8">
        <v>4954835754</v>
      </c>
      <c r="D16" s="8">
        <v>2308417</v>
      </c>
      <c r="E16" s="18" t="s">
        <v>495</v>
      </c>
      <c r="F16" s="8" t="s">
        <v>493</v>
      </c>
      <c r="G16" s="16">
        <v>291370.8</v>
      </c>
      <c r="H16" s="16"/>
      <c r="I16" s="8">
        <v>20200417</v>
      </c>
      <c r="J16" s="8"/>
      <c r="K16" s="8">
        <v>25759961</v>
      </c>
      <c r="L16" s="8" t="s">
        <v>305</v>
      </c>
      <c r="M16" s="16">
        <v>329429</v>
      </c>
      <c r="N16" s="8">
        <v>13</v>
      </c>
      <c r="O16" s="8"/>
      <c r="P16" s="8"/>
      <c r="Q16" s="8"/>
      <c r="R16" s="8">
        <v>7</v>
      </c>
      <c r="S16" s="8" t="s">
        <v>308</v>
      </c>
      <c r="T16" s="21">
        <v>2</v>
      </c>
      <c r="U16" s="20">
        <v>3392.03</v>
      </c>
      <c r="V16" s="20">
        <v>6784.07</v>
      </c>
      <c r="W16" s="16">
        <v>0.13</v>
      </c>
      <c r="X16" s="20">
        <v>881.93</v>
      </c>
      <c r="Y16" s="118"/>
      <c r="AB16" t="s">
        <v>513</v>
      </c>
      <c r="AC16" s="101" t="s">
        <v>526</v>
      </c>
    </row>
    <row r="17" spans="20:21">
      <c r="T17" s="17"/>
      <c r="U17" s="17"/>
    </row>
    <row r="18" spans="20:21">
      <c r="T18" s="17"/>
      <c r="U18" s="17"/>
    </row>
    <row r="19" spans="20:21">
      <c r="T19" s="17"/>
      <c r="U19" s="17"/>
    </row>
    <row r="20" spans="20:21">
      <c r="T20" s="17"/>
      <c r="U20" s="17"/>
    </row>
    <row r="21" spans="20:21">
      <c r="T21" s="17"/>
      <c r="U21" s="17"/>
    </row>
    <row r="22" spans="20:21">
      <c r="T22" s="17"/>
      <c r="U22" s="17"/>
    </row>
    <row r="23" spans="20:21">
      <c r="T23" s="17"/>
      <c r="U23" s="17"/>
    </row>
    <row r="24" spans="20:21">
      <c r="T24" s="17"/>
      <c r="U24" s="17"/>
    </row>
    <row r="25" spans="20:21">
      <c r="T25" s="17"/>
      <c r="U25" s="17"/>
    </row>
  </sheetData>
  <phoneticPr fontId="22" type="noConversion"/>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69378E-4FEE-491B-BE93-5BF74BD8E05E}">
  <sheetPr codeName="Sheet13"/>
  <dimension ref="A3:O91"/>
  <sheetViews>
    <sheetView workbookViewId="0">
      <selection activeCell="P27" sqref="P27"/>
    </sheetView>
  </sheetViews>
  <sheetFormatPr defaultRowHeight="13.2"/>
  <sheetData>
    <row r="3" spans="1:1">
      <c r="A3" t="s">
        <v>447</v>
      </c>
    </row>
    <row r="21" spans="2:2">
      <c r="B21" t="s">
        <v>448</v>
      </c>
    </row>
    <row r="22" spans="2:2">
      <c r="B22" t="s">
        <v>449</v>
      </c>
    </row>
    <row r="51" spans="2:15">
      <c r="O51" s="62"/>
    </row>
    <row r="62" spans="2:15">
      <c r="B62" s="37" t="s">
        <v>452</v>
      </c>
    </row>
    <row r="63" spans="2:15">
      <c r="B63" t="s">
        <v>450</v>
      </c>
    </row>
    <row r="64" spans="2:15">
      <c r="B64" s="61">
        <v>2</v>
      </c>
    </row>
    <row r="65" spans="2:10" ht="24.75" customHeight="1">
      <c r="B65" s="216" t="s">
        <v>451</v>
      </c>
      <c r="C65" s="216"/>
      <c r="D65" s="216"/>
      <c r="E65" s="216"/>
      <c r="F65" s="216"/>
      <c r="G65" s="216"/>
      <c r="H65" s="216"/>
      <c r="I65" s="216"/>
      <c r="J65" s="216"/>
    </row>
    <row r="66" spans="2:10">
      <c r="B66" s="216"/>
      <c r="C66" s="216"/>
      <c r="D66" s="216"/>
      <c r="E66" s="216"/>
      <c r="F66" s="216"/>
      <c r="G66" s="216"/>
      <c r="H66" s="216"/>
      <c r="I66" s="216"/>
      <c r="J66" s="216"/>
    </row>
    <row r="67" spans="2:10" ht="49.5" customHeight="1">
      <c r="B67" s="216"/>
      <c r="C67" s="216"/>
      <c r="D67" s="216"/>
      <c r="E67" s="216"/>
      <c r="F67" s="216"/>
      <c r="G67" s="216"/>
      <c r="H67" s="216"/>
      <c r="I67" s="216"/>
      <c r="J67" s="216"/>
    </row>
    <row r="68" spans="2:10" ht="46.5" customHeight="1">
      <c r="B68" s="216"/>
      <c r="C68" s="216"/>
      <c r="D68" s="216"/>
      <c r="E68" s="216"/>
      <c r="F68" s="216"/>
      <c r="G68" s="216"/>
      <c r="H68" s="216"/>
      <c r="I68" s="216"/>
      <c r="J68" s="216"/>
    </row>
    <row r="69" spans="2:10">
      <c r="B69" t="s">
        <v>453</v>
      </c>
    </row>
    <row r="91" spans="1:1">
      <c r="A91" t="s">
        <v>454</v>
      </c>
    </row>
  </sheetData>
  <mergeCells count="1">
    <mergeCell ref="B65:J68"/>
  </mergeCells>
  <phoneticPr fontId="22"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4"/>
  <dimension ref="A1"/>
  <sheetViews>
    <sheetView workbookViewId="0">
      <selection activeCell="P38" sqref="P38"/>
    </sheetView>
  </sheetViews>
  <sheetFormatPr defaultRowHeight="13.2"/>
  <sheetData/>
  <phoneticPr fontId="22" type="noConversion"/>
  <pageMargins left="0.7" right="0.7" top="0.75" bottom="0.75" header="0.3" footer="0.3"/>
  <pageSetup paperSize="9" orientation="portrait" r:id="rId1"/>
  <headerFooter>
    <oddFooter>&amp;C&amp;1#&amp;"Arial"&amp;10&amp;K000000Internal</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5"/>
  <dimension ref="B1:D341"/>
  <sheetViews>
    <sheetView topLeftCell="A43" zoomScaleNormal="100" workbookViewId="0">
      <selection activeCell="A43" sqref="A43:XFD57"/>
    </sheetView>
  </sheetViews>
  <sheetFormatPr defaultRowHeight="13.2"/>
  <cols>
    <col min="1" max="1" width="1.6640625" customWidth="1"/>
    <col min="12" max="12" width="11.109375" customWidth="1"/>
  </cols>
  <sheetData>
    <row r="1" spans="2:2">
      <c r="B1" s="5" t="s">
        <v>44</v>
      </c>
    </row>
    <row r="2" spans="2:2">
      <c r="B2" t="s">
        <v>32</v>
      </c>
    </row>
    <row r="43" spans="2:2">
      <c r="B43" s="4" t="s">
        <v>34</v>
      </c>
    </row>
    <row r="60" spans="2:2">
      <c r="B60" t="s">
        <v>40</v>
      </c>
    </row>
    <row r="90" spans="3:4">
      <c r="C90">
        <v>3.1</v>
      </c>
      <c r="D90" t="s">
        <v>35</v>
      </c>
    </row>
    <row r="91" spans="3:4">
      <c r="C91">
        <v>3.2</v>
      </c>
      <c r="D91" t="s">
        <v>36</v>
      </c>
    </row>
    <row r="117" spans="3:3">
      <c r="C117" t="s">
        <v>37</v>
      </c>
    </row>
    <row r="129" spans="3:3">
      <c r="C129" t="s">
        <v>38</v>
      </c>
    </row>
    <row r="155" spans="2:2">
      <c r="B155" t="s">
        <v>39</v>
      </c>
    </row>
    <row r="222" spans="2:2">
      <c r="B222" t="s">
        <v>43</v>
      </c>
    </row>
    <row r="258" spans="2:2">
      <c r="B258" t="s">
        <v>45</v>
      </c>
    </row>
    <row r="274" spans="2:2">
      <c r="B274" t="s">
        <v>46</v>
      </c>
    </row>
    <row r="339" spans="2:3">
      <c r="B339">
        <v>1</v>
      </c>
      <c r="C339" t="s">
        <v>435</v>
      </c>
    </row>
    <row r="340" spans="2:3">
      <c r="B340">
        <v>2</v>
      </c>
      <c r="C340" t="s">
        <v>436</v>
      </c>
    </row>
    <row r="341" spans="2:3">
      <c r="B341">
        <v>3</v>
      </c>
      <c r="C341" t="s">
        <v>437</v>
      </c>
    </row>
  </sheetData>
  <phoneticPr fontId="22" type="noConversion"/>
  <pageMargins left="0.7" right="0.7" top="0.75" bottom="0.75" header="0.3" footer="0.3"/>
  <pageSetup paperSize="9" orientation="portrait" r:id="rId1"/>
  <headerFooter>
    <oddFooter>&amp;C&amp;1#&amp;"Arial"&amp;10&amp;K000000Internal</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B11EB8-472C-4F8B-974A-B4321A7DB7DF}">
  <sheetPr codeName="Sheet1"/>
  <dimension ref="B3:E5"/>
  <sheetViews>
    <sheetView workbookViewId="0">
      <selection activeCell="D27" sqref="D27"/>
    </sheetView>
  </sheetViews>
  <sheetFormatPr defaultRowHeight="13.2"/>
  <cols>
    <col min="3" max="3" width="17.6640625" customWidth="1"/>
    <col min="4" max="4" width="81.6640625" customWidth="1"/>
    <col min="5" max="5" width="25.6640625" bestFit="1" customWidth="1"/>
  </cols>
  <sheetData>
    <row r="3" spans="2:5">
      <c r="B3" t="s">
        <v>969</v>
      </c>
      <c r="C3" t="s">
        <v>970</v>
      </c>
      <c r="D3" s="174" t="s">
        <v>986</v>
      </c>
      <c r="E3" s="173" t="s">
        <v>973</v>
      </c>
    </row>
    <row r="4" spans="2:5">
      <c r="D4" s="173" t="s">
        <v>971</v>
      </c>
    </row>
    <row r="5" spans="2:5">
      <c r="D5" s="173" t="s">
        <v>972</v>
      </c>
    </row>
  </sheetData>
  <phoneticPr fontId="22" type="noConversion"/>
  <pageMargins left="0.7" right="0.7" top="0.75" bottom="0.75" header="0.3" footer="0.3"/>
  <pageSetup paperSize="9" orientation="portrait" r:id="rId1"/>
  <headerFooter>
    <oddFooter>&amp;C&amp;1#&amp;"Arial"&amp;10&amp;K000000Internal</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D907D9-7AC3-4120-BE82-C52F5A21FB2C}">
  <sheetPr codeName="Sheet3">
    <tabColor rgb="FF92D050"/>
  </sheetPr>
  <dimension ref="A4:R45"/>
  <sheetViews>
    <sheetView showGridLines="0" zoomScaleNormal="100" workbookViewId="0">
      <selection activeCell="J28" sqref="J28"/>
    </sheetView>
  </sheetViews>
  <sheetFormatPr defaultRowHeight="13.2"/>
  <cols>
    <col min="1" max="1" width="32.5546875" bestFit="1" customWidth="1"/>
    <col min="2" max="2" width="9" customWidth="1"/>
    <col min="3" max="3" width="13.5546875" customWidth="1"/>
    <col min="4" max="4" width="4.109375" customWidth="1"/>
    <col min="7" max="7" width="7" customWidth="1"/>
    <col min="8" max="8" width="5" customWidth="1"/>
    <col min="9" max="9" width="9.33203125" customWidth="1"/>
    <col min="10" max="10" width="8.88671875" customWidth="1"/>
  </cols>
  <sheetData>
    <row r="4" spans="1:14">
      <c r="B4" s="26"/>
    </row>
    <row r="9" spans="1:14">
      <c r="L9" s="123" t="s">
        <v>583</v>
      </c>
    </row>
    <row r="11" spans="1:14" ht="24" customHeight="1">
      <c r="A11" s="62"/>
    </row>
    <row r="14" spans="1:14" ht="18" customHeight="1"/>
    <row r="15" spans="1:14">
      <c r="J15" s="124" t="s">
        <v>584</v>
      </c>
      <c r="N15" s="61" t="s">
        <v>463</v>
      </c>
    </row>
    <row r="18" spans="1:18">
      <c r="O18" s="201" t="s">
        <v>464</v>
      </c>
    </row>
    <row r="19" spans="1:18">
      <c r="O19" s="201"/>
    </row>
    <row r="21" spans="1:18" ht="9" customHeight="1"/>
    <row r="24" spans="1:18">
      <c r="A24" s="141" t="s">
        <v>813</v>
      </c>
    </row>
    <row r="25" spans="1:18" ht="30" customHeight="1">
      <c r="A25" s="202" t="s">
        <v>847</v>
      </c>
      <c r="B25" s="202"/>
      <c r="C25" s="202"/>
      <c r="D25" s="202"/>
      <c r="E25" s="202"/>
      <c r="F25" s="202"/>
      <c r="G25" s="202"/>
      <c r="H25" s="202"/>
      <c r="I25" s="202"/>
      <c r="J25" s="202"/>
      <c r="K25" s="202"/>
      <c r="L25" s="202"/>
      <c r="M25" s="202"/>
      <c r="N25" s="202"/>
      <c r="O25" s="202"/>
      <c r="P25" s="202"/>
      <c r="Q25" s="202"/>
      <c r="R25" s="202"/>
    </row>
    <row r="26" spans="1:18">
      <c r="A26" s="202" t="s">
        <v>814</v>
      </c>
      <c r="B26" s="202"/>
      <c r="C26" s="202"/>
      <c r="D26" s="202"/>
      <c r="E26" s="202"/>
      <c r="F26" s="202"/>
      <c r="G26" s="202"/>
      <c r="H26" s="202"/>
      <c r="I26" s="202"/>
      <c r="J26" s="202"/>
      <c r="K26" s="202"/>
      <c r="L26" s="202"/>
      <c r="M26" s="202"/>
      <c r="N26" s="202"/>
      <c r="O26" s="202"/>
      <c r="P26" s="202"/>
      <c r="Q26" s="202"/>
      <c r="R26" s="202"/>
    </row>
    <row r="29" spans="1:18">
      <c r="E29" s="203"/>
      <c r="F29" s="203"/>
    </row>
    <row r="30" spans="1:18">
      <c r="E30" s="203"/>
      <c r="F30" s="203"/>
    </row>
    <row r="31" spans="1:18">
      <c r="E31" s="203"/>
      <c r="F31" s="203"/>
    </row>
    <row r="32" spans="1:18">
      <c r="E32" s="203"/>
      <c r="F32" s="203"/>
    </row>
    <row r="33" spans="5:6">
      <c r="E33" s="203"/>
      <c r="F33" s="203"/>
    </row>
    <row r="34" spans="5:6">
      <c r="E34" s="203"/>
      <c r="F34" s="203"/>
    </row>
    <row r="35" spans="5:6">
      <c r="E35" s="203"/>
      <c r="F35" s="203"/>
    </row>
    <row r="36" spans="5:6">
      <c r="E36" s="203"/>
      <c r="F36" s="203"/>
    </row>
    <row r="37" spans="5:6">
      <c r="E37" s="203"/>
      <c r="F37" s="203"/>
    </row>
    <row r="38" spans="5:6">
      <c r="E38" s="203"/>
      <c r="F38" s="203"/>
    </row>
    <row r="39" spans="5:6">
      <c r="E39" s="203"/>
      <c r="F39" s="203"/>
    </row>
    <row r="40" spans="5:6">
      <c r="E40" s="203"/>
      <c r="F40" s="203"/>
    </row>
    <row r="41" spans="5:6">
      <c r="E41" s="203"/>
      <c r="F41" s="203"/>
    </row>
    <row r="42" spans="5:6">
      <c r="E42" s="203"/>
      <c r="F42" s="203"/>
    </row>
    <row r="43" spans="5:6">
      <c r="E43" s="203"/>
      <c r="F43" s="203"/>
    </row>
    <row r="44" spans="5:6">
      <c r="E44" s="203"/>
      <c r="F44" s="203"/>
    </row>
    <row r="45" spans="5:6">
      <c r="E45" s="203"/>
      <c r="F45" s="203"/>
    </row>
  </sheetData>
  <mergeCells count="4">
    <mergeCell ref="O18:O19"/>
    <mergeCell ref="A25:R25"/>
    <mergeCell ref="A26:R26"/>
    <mergeCell ref="E29:F45"/>
  </mergeCells>
  <phoneticPr fontId="22" type="noConversion"/>
  <pageMargins left="0.7" right="0.7" top="0.75" bottom="0.75" header="0.3" footer="0.3"/>
  <pageSetup paperSize="9" orientation="portrait" r:id="rId1"/>
  <headerFooter>
    <oddFooter>&amp;C&amp;1#&amp;"Arial"&amp;10&amp;K000000Internal</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BAFC1-7B41-44D1-8A45-92928971B4C9}">
  <sheetPr codeName="Sheet6">
    <tabColor rgb="FF92D050"/>
  </sheetPr>
  <dimension ref="B1:V158"/>
  <sheetViews>
    <sheetView showGridLines="0" topLeftCell="A108" zoomScale="80" zoomScaleNormal="80" workbookViewId="0">
      <selection activeCell="B132" sqref="B132"/>
    </sheetView>
  </sheetViews>
  <sheetFormatPr defaultRowHeight="13.2"/>
  <cols>
    <col min="1" max="1" width="2.33203125" customWidth="1"/>
  </cols>
  <sheetData>
    <row r="1" spans="2:2">
      <c r="B1" s="1" t="s">
        <v>440</v>
      </c>
    </row>
    <row r="18" spans="2:12">
      <c r="B18" s="59" t="s">
        <v>439</v>
      </c>
      <c r="C18" s="59"/>
      <c r="D18" s="59"/>
      <c r="E18" s="59"/>
      <c r="F18" s="59"/>
      <c r="G18" s="59"/>
      <c r="H18" s="59"/>
      <c r="I18" s="59"/>
      <c r="J18" s="59"/>
      <c r="K18" s="59"/>
      <c r="L18" s="59"/>
    </row>
    <row r="19" spans="2:12">
      <c r="B19" s="59"/>
      <c r="C19" s="59"/>
      <c r="D19" s="59"/>
      <c r="E19" s="59"/>
      <c r="F19" s="59"/>
      <c r="G19" s="59"/>
      <c r="H19" s="59"/>
      <c r="I19" s="59"/>
      <c r="J19" s="59"/>
      <c r="K19" s="59"/>
      <c r="L19" s="59"/>
    </row>
    <row r="20" spans="2:12">
      <c r="B20" s="59"/>
      <c r="C20" s="59"/>
      <c r="D20" s="59"/>
      <c r="E20" s="59"/>
      <c r="F20" s="59"/>
      <c r="G20" s="59"/>
      <c r="H20" s="59"/>
      <c r="I20" s="59"/>
      <c r="J20" s="59"/>
      <c r="K20" s="59"/>
      <c r="L20" s="59"/>
    </row>
    <row r="21" spans="2:12">
      <c r="B21" s="59"/>
      <c r="C21" s="59"/>
      <c r="D21" s="59"/>
      <c r="E21" s="59"/>
      <c r="F21" s="59"/>
      <c r="G21" s="59"/>
      <c r="H21" s="59"/>
      <c r="I21" s="59"/>
      <c r="J21" s="59"/>
      <c r="K21" s="59"/>
      <c r="L21" s="59"/>
    </row>
    <row r="22" spans="2:12">
      <c r="B22" s="59"/>
      <c r="C22" s="59"/>
      <c r="D22" s="59"/>
      <c r="E22" s="59"/>
      <c r="F22" s="59"/>
      <c r="G22" s="59"/>
      <c r="H22" s="59"/>
      <c r="I22" s="59"/>
      <c r="J22" s="59" t="s">
        <v>438</v>
      </c>
      <c r="K22" s="59"/>
      <c r="L22" s="59"/>
    </row>
    <row r="23" spans="2:12">
      <c r="B23" s="59"/>
      <c r="C23" s="59"/>
      <c r="D23" s="59"/>
      <c r="E23" s="59"/>
      <c r="F23" s="59"/>
      <c r="G23" s="59"/>
      <c r="H23" s="59"/>
      <c r="I23" s="59"/>
      <c r="J23" s="59"/>
      <c r="K23" s="59"/>
      <c r="L23" s="59"/>
    </row>
    <row r="24" spans="2:12">
      <c r="B24" s="59"/>
      <c r="C24" s="59"/>
      <c r="D24" s="59"/>
      <c r="E24" s="59"/>
      <c r="F24" s="59"/>
      <c r="G24" s="59"/>
      <c r="H24" s="59"/>
      <c r="I24" s="59"/>
      <c r="J24" s="59"/>
      <c r="K24" s="59"/>
      <c r="L24" s="59"/>
    </row>
    <row r="25" spans="2:12">
      <c r="B25" s="59"/>
      <c r="C25" s="59"/>
      <c r="D25" s="59"/>
      <c r="E25" s="59"/>
      <c r="F25" s="59"/>
      <c r="G25" s="59"/>
      <c r="H25" s="59"/>
      <c r="I25" s="59"/>
      <c r="J25" s="59"/>
      <c r="K25" s="59"/>
      <c r="L25" s="59"/>
    </row>
    <row r="26" spans="2:12">
      <c r="B26" s="59"/>
      <c r="C26" s="59"/>
      <c r="D26" s="59"/>
      <c r="E26" s="59"/>
      <c r="F26" s="59"/>
      <c r="G26" s="59"/>
      <c r="H26" s="59"/>
      <c r="I26" s="59"/>
      <c r="J26" s="59"/>
      <c r="K26" s="59"/>
      <c r="L26" s="59"/>
    </row>
    <row r="27" spans="2:12">
      <c r="B27" s="59"/>
      <c r="C27" s="59"/>
      <c r="D27" s="59"/>
      <c r="E27" s="59"/>
      <c r="F27" s="59"/>
      <c r="G27" s="59"/>
      <c r="H27" s="59"/>
      <c r="I27" s="59"/>
      <c r="J27" s="59"/>
      <c r="K27" s="59"/>
      <c r="L27" s="59"/>
    </row>
    <row r="28" spans="2:12">
      <c r="B28" s="59"/>
      <c r="C28" s="59"/>
      <c r="D28" s="59"/>
      <c r="E28" s="59"/>
      <c r="F28" s="59"/>
      <c r="G28" s="59"/>
      <c r="H28" s="59"/>
      <c r="I28" s="59"/>
      <c r="J28" s="59"/>
      <c r="K28" s="59"/>
      <c r="L28" s="59"/>
    </row>
    <row r="29" spans="2:12">
      <c r="B29" s="59"/>
      <c r="C29" s="59"/>
      <c r="D29" s="59"/>
      <c r="E29" s="59"/>
      <c r="F29" s="59"/>
      <c r="G29" s="59"/>
      <c r="H29" s="59"/>
      <c r="I29" s="59"/>
      <c r="J29" s="59"/>
      <c r="K29" s="59"/>
      <c r="L29" s="59"/>
    </row>
    <row r="30" spans="2:12">
      <c r="B30" s="59"/>
      <c r="C30" s="59"/>
      <c r="D30" s="59"/>
      <c r="E30" s="59"/>
      <c r="F30" s="59"/>
      <c r="G30" s="59"/>
      <c r="H30" s="59"/>
      <c r="I30" s="59"/>
      <c r="J30" s="59"/>
      <c r="K30" s="59"/>
      <c r="L30" s="59"/>
    </row>
    <row r="31" spans="2:12">
      <c r="B31" s="59"/>
      <c r="C31" s="59"/>
      <c r="D31" s="59"/>
      <c r="E31" s="59"/>
      <c r="F31" s="59"/>
      <c r="G31" s="59"/>
      <c r="H31" s="59"/>
      <c r="I31" s="59"/>
      <c r="J31" s="59"/>
      <c r="K31" s="59"/>
      <c r="L31" s="59"/>
    </row>
    <row r="32" spans="2:12">
      <c r="B32" s="59"/>
      <c r="C32" s="59"/>
      <c r="D32" s="59"/>
      <c r="E32" s="59"/>
      <c r="F32" s="59"/>
      <c r="G32" s="59"/>
      <c r="H32" s="59"/>
      <c r="I32" s="59"/>
      <c r="J32" s="59"/>
      <c r="K32" s="59"/>
      <c r="L32" s="59"/>
    </row>
    <row r="33" spans="2:22">
      <c r="B33" s="59"/>
      <c r="C33" s="59"/>
      <c r="D33" s="59"/>
      <c r="E33" s="59"/>
      <c r="F33" s="59"/>
      <c r="G33" s="59"/>
      <c r="H33" s="59"/>
      <c r="I33" s="59"/>
      <c r="J33" s="59"/>
      <c r="K33" s="59"/>
      <c r="L33" s="59"/>
    </row>
    <row r="34" spans="2:22">
      <c r="B34" s="59"/>
      <c r="C34" s="59"/>
      <c r="D34" s="59"/>
      <c r="E34" s="59"/>
      <c r="F34" s="59"/>
      <c r="G34" s="59"/>
      <c r="H34" s="59"/>
      <c r="I34" s="59"/>
      <c r="J34" s="59"/>
      <c r="K34" s="59"/>
      <c r="L34" s="59"/>
    </row>
    <row r="35" spans="2:22">
      <c r="B35" s="59"/>
      <c r="C35" s="59"/>
      <c r="D35" s="59"/>
      <c r="E35" s="59"/>
      <c r="F35" s="59"/>
      <c r="G35" s="59"/>
      <c r="H35" s="59"/>
      <c r="I35" s="59"/>
      <c r="J35" s="59"/>
      <c r="K35" s="59"/>
      <c r="L35" s="59"/>
    </row>
    <row r="36" spans="2:22">
      <c r="B36" s="59"/>
      <c r="C36" s="59"/>
      <c r="D36" s="59"/>
      <c r="E36" s="59"/>
      <c r="F36" s="59"/>
      <c r="G36" s="59"/>
      <c r="H36" s="59"/>
      <c r="I36" s="59"/>
      <c r="J36" s="59"/>
      <c r="K36" s="59"/>
      <c r="L36" s="59"/>
    </row>
    <row r="37" spans="2:22">
      <c r="B37" s="59"/>
      <c r="C37" s="59" t="s">
        <v>490</v>
      </c>
      <c r="D37" s="59"/>
      <c r="E37" s="59"/>
      <c r="F37" s="59"/>
      <c r="G37" s="59"/>
      <c r="H37" s="59"/>
      <c r="I37" s="59"/>
      <c r="J37" s="59"/>
      <c r="K37" s="59"/>
      <c r="L37" s="59"/>
    </row>
    <row r="38" spans="2:22">
      <c r="B38" s="59"/>
      <c r="C38" s="59" t="s">
        <v>439</v>
      </c>
      <c r="D38" s="59"/>
      <c r="E38" s="59"/>
      <c r="F38" s="59"/>
      <c r="G38" s="59"/>
      <c r="H38" s="59"/>
      <c r="I38" s="59"/>
      <c r="J38" s="59"/>
      <c r="K38" s="59"/>
      <c r="L38" s="59"/>
      <c r="P38" s="142" t="s">
        <v>985</v>
      </c>
      <c r="Q38" s="149"/>
      <c r="R38" s="149"/>
      <c r="S38" s="149"/>
      <c r="T38" s="149"/>
      <c r="U38" s="149"/>
      <c r="V38" s="149"/>
    </row>
    <row r="53" spans="2:2" s="59" customFormat="1"/>
    <row r="54" spans="2:2">
      <c r="B54" t="s">
        <v>815</v>
      </c>
    </row>
    <row r="61" spans="2:2">
      <c r="B61" t="s">
        <v>816</v>
      </c>
    </row>
    <row r="62" spans="2:2">
      <c r="B62" s="125" t="s">
        <v>527</v>
      </c>
    </row>
    <row r="76" spans="2:2">
      <c r="B76" t="s">
        <v>817</v>
      </c>
    </row>
    <row r="89" spans="2:8">
      <c r="B89" s="80" t="s">
        <v>818</v>
      </c>
    </row>
    <row r="90" spans="2:8">
      <c r="B90" s="59" t="s">
        <v>491</v>
      </c>
      <c r="C90" s="59"/>
      <c r="D90" s="59"/>
      <c r="E90" s="59"/>
      <c r="F90" s="59"/>
      <c r="G90" s="59"/>
      <c r="H90" s="59"/>
    </row>
    <row r="91" spans="2:8">
      <c r="B91" s="97"/>
    </row>
    <row r="92" spans="2:8">
      <c r="B92" s="98" t="s">
        <v>492</v>
      </c>
    </row>
    <row r="113" spans="2:13">
      <c r="B113" s="129" t="s">
        <v>819</v>
      </c>
    </row>
    <row r="114" spans="2:13">
      <c r="B114" s="129" t="s">
        <v>1018</v>
      </c>
    </row>
    <row r="116" spans="2:13">
      <c r="B116" t="s">
        <v>820</v>
      </c>
      <c r="M116" t="s">
        <v>821</v>
      </c>
    </row>
    <row r="127" spans="2:13" ht="13.5" customHeight="1"/>
    <row r="131" spans="2:2">
      <c r="B131" s="129" t="s">
        <v>1019</v>
      </c>
    </row>
    <row r="132" spans="2:2">
      <c r="B132" s="129" t="s">
        <v>1020</v>
      </c>
    </row>
    <row r="135" spans="2:2">
      <c r="B135" s="142" t="s">
        <v>974</v>
      </c>
    </row>
    <row r="158" spans="2:2">
      <c r="B158" s="59" t="s">
        <v>822</v>
      </c>
    </row>
  </sheetData>
  <phoneticPr fontId="22" type="noConversion"/>
  <pageMargins left="0.7" right="0.7" top="0.75" bottom="0.75" header="0.3" footer="0.3"/>
  <pageSetup paperSize="9" orientation="portrait" r:id="rId1"/>
  <headerFooter>
    <oddFooter>&amp;C&amp;1#&amp;"Arial"&amp;10&amp;K000000Internal</oddFoot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3B0E9B-BB0C-4E01-8A52-0AF68EC89D0F}">
  <sheetPr codeName="Sheet7">
    <tabColor rgb="FFFF0000"/>
  </sheetPr>
  <dimension ref="A1:AH53"/>
  <sheetViews>
    <sheetView workbookViewId="0">
      <selection activeCell="D2" sqref="D2"/>
    </sheetView>
  </sheetViews>
  <sheetFormatPr defaultRowHeight="13.2"/>
  <cols>
    <col min="3" max="3" width="17.6640625" bestFit="1" customWidth="1"/>
    <col min="4" max="4" width="17.88671875" style="25" bestFit="1" customWidth="1"/>
    <col min="5" max="5" width="10.5546875" bestFit="1" customWidth="1"/>
    <col min="6" max="6" width="78.44140625" bestFit="1" customWidth="1"/>
    <col min="7" max="7" width="11.44140625" bestFit="1" customWidth="1"/>
    <col min="8" max="8" width="13.88671875" bestFit="1" customWidth="1"/>
    <col min="9" max="9" width="21.33203125" bestFit="1" customWidth="1"/>
  </cols>
  <sheetData>
    <row r="1" spans="1:34" ht="26.4">
      <c r="A1" s="9" t="s">
        <v>425</v>
      </c>
      <c r="B1" s="9" t="s">
        <v>382</v>
      </c>
      <c r="C1" s="9" t="s">
        <v>379</v>
      </c>
      <c r="D1" s="112" t="s">
        <v>381</v>
      </c>
      <c r="E1" s="9" t="s">
        <v>585</v>
      </c>
      <c r="F1" s="9" t="s">
        <v>586</v>
      </c>
      <c r="G1" s="9" t="s">
        <v>63</v>
      </c>
      <c r="H1" s="9" t="s">
        <v>587</v>
      </c>
      <c r="I1" s="9" t="s">
        <v>58</v>
      </c>
      <c r="J1" s="9" t="s">
        <v>588</v>
      </c>
      <c r="K1" s="9" t="s">
        <v>589</v>
      </c>
      <c r="L1" s="9" t="s">
        <v>590</v>
      </c>
      <c r="M1" s="9" t="s">
        <v>591</v>
      </c>
      <c r="N1" s="9" t="s">
        <v>592</v>
      </c>
      <c r="O1" s="10" t="s">
        <v>593</v>
      </c>
      <c r="P1" s="9" t="s">
        <v>594</v>
      </c>
      <c r="Q1" s="9" t="s">
        <v>595</v>
      </c>
      <c r="R1" s="9" t="s">
        <v>596</v>
      </c>
      <c r="S1" s="9" t="s">
        <v>597</v>
      </c>
      <c r="T1" s="9" t="s">
        <v>598</v>
      </c>
      <c r="U1" s="9" t="s">
        <v>599</v>
      </c>
      <c r="V1" s="9" t="s">
        <v>600</v>
      </c>
      <c r="W1" s="9" t="s">
        <v>601</v>
      </c>
      <c r="X1" s="9" t="s">
        <v>602</v>
      </c>
      <c r="Y1" s="9" t="s">
        <v>603</v>
      </c>
      <c r="Z1" s="9" t="s">
        <v>604</v>
      </c>
      <c r="AA1" s="9" t="s">
        <v>605</v>
      </c>
      <c r="AB1" s="10" t="s">
        <v>606</v>
      </c>
      <c r="AC1" s="9" t="s">
        <v>607</v>
      </c>
      <c r="AD1" s="9" t="s">
        <v>608</v>
      </c>
      <c r="AE1" s="9" t="s">
        <v>609</v>
      </c>
      <c r="AF1" s="9" t="s">
        <v>610</v>
      </c>
      <c r="AG1" s="9" t="s">
        <v>611</v>
      </c>
      <c r="AH1" s="9" t="s">
        <v>612</v>
      </c>
    </row>
    <row r="2" spans="1:34">
      <c r="A2" s="11" t="s">
        <v>613</v>
      </c>
      <c r="B2" s="11" t="s">
        <v>614</v>
      </c>
      <c r="C2" s="11" t="s">
        <v>615</v>
      </c>
      <c r="D2" s="128" t="s">
        <v>616</v>
      </c>
      <c r="E2" s="126">
        <v>43862</v>
      </c>
      <c r="F2" s="11" t="s">
        <v>617</v>
      </c>
      <c r="G2" s="12">
        <v>94969.919999999998</v>
      </c>
      <c r="H2" s="12">
        <v>94969.919999999998</v>
      </c>
      <c r="I2" s="11" t="s">
        <v>618</v>
      </c>
      <c r="J2" s="127" t="s">
        <v>108</v>
      </c>
      <c r="K2" s="126"/>
      <c r="L2" s="11" t="s">
        <v>619</v>
      </c>
      <c r="M2" s="11" t="s">
        <v>108</v>
      </c>
      <c r="N2" s="126"/>
      <c r="O2" s="11" t="s">
        <v>110</v>
      </c>
      <c r="P2" s="11" t="s">
        <v>108</v>
      </c>
      <c r="Q2" s="11" t="s">
        <v>108</v>
      </c>
      <c r="R2" s="11" t="s">
        <v>108</v>
      </c>
      <c r="S2" s="11" t="s">
        <v>108</v>
      </c>
      <c r="T2" s="126"/>
      <c r="U2" s="126"/>
      <c r="V2" s="126">
        <v>43904</v>
      </c>
      <c r="W2" s="126">
        <v>43904</v>
      </c>
      <c r="X2" s="126"/>
      <c r="Y2" s="126"/>
      <c r="Z2" s="11" t="s">
        <v>108</v>
      </c>
      <c r="AA2" s="11" t="s">
        <v>108</v>
      </c>
      <c r="AB2" s="11" t="s">
        <v>620</v>
      </c>
      <c r="AC2" s="126"/>
      <c r="AD2" s="11" t="s">
        <v>108</v>
      </c>
      <c r="AE2" s="11" t="s">
        <v>108</v>
      </c>
      <c r="AF2" s="11" t="s">
        <v>108</v>
      </c>
      <c r="AG2" s="11" t="s">
        <v>108</v>
      </c>
      <c r="AH2" s="11" t="s">
        <v>108</v>
      </c>
    </row>
    <row r="3" spans="1:34">
      <c r="A3" s="11" t="s">
        <v>613</v>
      </c>
      <c r="B3" s="11" t="s">
        <v>614</v>
      </c>
      <c r="C3" s="11" t="s">
        <v>621</v>
      </c>
      <c r="D3" s="128" t="s">
        <v>622</v>
      </c>
      <c r="E3" s="126">
        <v>43862</v>
      </c>
      <c r="F3" s="11" t="s">
        <v>617</v>
      </c>
      <c r="G3" s="12">
        <v>13627.96</v>
      </c>
      <c r="H3" s="12">
        <v>13627.96</v>
      </c>
      <c r="I3" s="11" t="s">
        <v>623</v>
      </c>
      <c r="J3" s="127" t="s">
        <v>108</v>
      </c>
      <c r="K3" s="126"/>
      <c r="L3" s="11" t="s">
        <v>619</v>
      </c>
      <c r="M3" s="11" t="s">
        <v>108</v>
      </c>
      <c r="N3" s="126"/>
      <c r="O3" s="11" t="s">
        <v>110</v>
      </c>
      <c r="P3" s="11" t="s">
        <v>108</v>
      </c>
      <c r="Q3" s="11" t="s">
        <v>108</v>
      </c>
      <c r="R3" s="11" t="s">
        <v>108</v>
      </c>
      <c r="S3" s="11" t="s">
        <v>108</v>
      </c>
      <c r="T3" s="126"/>
      <c r="U3" s="126"/>
      <c r="V3" s="126">
        <v>43934</v>
      </c>
      <c r="W3" s="126">
        <v>43934</v>
      </c>
      <c r="X3" s="126"/>
      <c r="Y3" s="126"/>
      <c r="Z3" s="11" t="s">
        <v>108</v>
      </c>
      <c r="AA3" s="11" t="s">
        <v>108</v>
      </c>
      <c r="AB3" s="11" t="s">
        <v>624</v>
      </c>
      <c r="AC3" s="126"/>
      <c r="AD3" s="11" t="s">
        <v>108</v>
      </c>
      <c r="AE3" s="11" t="s">
        <v>108</v>
      </c>
      <c r="AF3" s="11" t="s">
        <v>108</v>
      </c>
      <c r="AG3" s="11" t="s">
        <v>108</v>
      </c>
      <c r="AH3" s="11" t="s">
        <v>108</v>
      </c>
    </row>
    <row r="4" spans="1:34">
      <c r="A4" s="11" t="s">
        <v>613</v>
      </c>
      <c r="B4" s="11" t="s">
        <v>614</v>
      </c>
      <c r="C4" s="11" t="s">
        <v>625</v>
      </c>
      <c r="D4" s="128" t="s">
        <v>626</v>
      </c>
      <c r="E4" s="126">
        <v>43862</v>
      </c>
      <c r="F4" s="11" t="s">
        <v>617</v>
      </c>
      <c r="G4" s="12">
        <v>761079.34</v>
      </c>
      <c r="H4" s="12">
        <v>761079.34</v>
      </c>
      <c r="I4" s="11" t="s">
        <v>627</v>
      </c>
      <c r="J4" s="127" t="s">
        <v>108</v>
      </c>
      <c r="K4" s="126"/>
      <c r="L4" s="11" t="s">
        <v>619</v>
      </c>
      <c r="M4" s="11" t="s">
        <v>108</v>
      </c>
      <c r="N4" s="126"/>
      <c r="O4" s="11" t="s">
        <v>110</v>
      </c>
      <c r="P4" s="11" t="s">
        <v>108</v>
      </c>
      <c r="Q4" s="11" t="s">
        <v>108</v>
      </c>
      <c r="R4" s="11" t="s">
        <v>108</v>
      </c>
      <c r="S4" s="11" t="s">
        <v>108</v>
      </c>
      <c r="T4" s="126"/>
      <c r="U4" s="126"/>
      <c r="V4" s="126">
        <v>43922</v>
      </c>
      <c r="W4" s="126">
        <v>43922</v>
      </c>
      <c r="X4" s="126"/>
      <c r="Y4" s="126"/>
      <c r="Z4" s="11" t="s">
        <v>108</v>
      </c>
      <c r="AA4" s="11" t="s">
        <v>108</v>
      </c>
      <c r="AB4" s="11" t="s">
        <v>628</v>
      </c>
      <c r="AC4" s="126"/>
      <c r="AD4" s="11" t="s">
        <v>108</v>
      </c>
      <c r="AE4" s="11" t="s">
        <v>108</v>
      </c>
      <c r="AF4" s="11" t="s">
        <v>108</v>
      </c>
      <c r="AG4" s="11" t="s">
        <v>108</v>
      </c>
      <c r="AH4" s="11" t="s">
        <v>108</v>
      </c>
    </row>
    <row r="5" spans="1:34">
      <c r="A5" s="11" t="s">
        <v>613</v>
      </c>
      <c r="B5" s="11" t="s">
        <v>614</v>
      </c>
      <c r="C5" s="11" t="s">
        <v>629</v>
      </c>
      <c r="D5" s="128" t="s">
        <v>630</v>
      </c>
      <c r="E5" s="126">
        <v>43862</v>
      </c>
      <c r="F5" s="11" t="s">
        <v>617</v>
      </c>
      <c r="G5" s="12">
        <v>1147.3699999999999</v>
      </c>
      <c r="H5" s="12">
        <v>1147.3699999999999</v>
      </c>
      <c r="I5" s="11" t="s">
        <v>631</v>
      </c>
      <c r="J5" s="127" t="s">
        <v>108</v>
      </c>
      <c r="K5" s="126"/>
      <c r="L5" s="11" t="s">
        <v>619</v>
      </c>
      <c r="M5" s="11" t="s">
        <v>108</v>
      </c>
      <c r="N5" s="126"/>
      <c r="O5" s="11" t="s">
        <v>110</v>
      </c>
      <c r="P5" s="11" t="s">
        <v>108</v>
      </c>
      <c r="Q5" s="11" t="s">
        <v>108</v>
      </c>
      <c r="R5" s="11" t="s">
        <v>108</v>
      </c>
      <c r="S5" s="11" t="s">
        <v>108</v>
      </c>
      <c r="T5" s="126"/>
      <c r="U5" s="126"/>
      <c r="V5" s="126">
        <v>43922</v>
      </c>
      <c r="W5" s="126">
        <v>43922</v>
      </c>
      <c r="X5" s="126"/>
      <c r="Y5" s="126"/>
      <c r="Z5" s="11" t="s">
        <v>108</v>
      </c>
      <c r="AA5" s="11" t="s">
        <v>108</v>
      </c>
      <c r="AB5" s="11" t="s">
        <v>628</v>
      </c>
      <c r="AC5" s="126"/>
      <c r="AD5" s="11" t="s">
        <v>108</v>
      </c>
      <c r="AE5" s="11" t="s">
        <v>108</v>
      </c>
      <c r="AF5" s="11" t="s">
        <v>108</v>
      </c>
      <c r="AG5" s="11" t="s">
        <v>108</v>
      </c>
      <c r="AH5" s="11" t="s">
        <v>108</v>
      </c>
    </row>
    <row r="6" spans="1:34">
      <c r="A6" s="11" t="s">
        <v>613</v>
      </c>
      <c r="B6" s="11" t="s">
        <v>614</v>
      </c>
      <c r="C6" s="11" t="s">
        <v>632</v>
      </c>
      <c r="D6" s="128" t="s">
        <v>633</v>
      </c>
      <c r="E6" s="126">
        <v>43862</v>
      </c>
      <c r="F6" s="11" t="s">
        <v>617</v>
      </c>
      <c r="G6" s="12">
        <v>5481.6</v>
      </c>
      <c r="H6" s="12">
        <v>5481.6</v>
      </c>
      <c r="I6" s="11" t="s">
        <v>634</v>
      </c>
      <c r="J6" s="127" t="s">
        <v>108</v>
      </c>
      <c r="K6" s="126"/>
      <c r="L6" s="11" t="s">
        <v>619</v>
      </c>
      <c r="M6" s="11" t="s">
        <v>108</v>
      </c>
      <c r="N6" s="126"/>
      <c r="O6" s="11" t="s">
        <v>110</v>
      </c>
      <c r="P6" s="11" t="s">
        <v>108</v>
      </c>
      <c r="Q6" s="11" t="s">
        <v>108</v>
      </c>
      <c r="R6" s="11" t="s">
        <v>108</v>
      </c>
      <c r="S6" s="11" t="s">
        <v>108</v>
      </c>
      <c r="T6" s="126"/>
      <c r="U6" s="126"/>
      <c r="V6" s="126">
        <v>43964</v>
      </c>
      <c r="W6" s="126">
        <v>43964</v>
      </c>
      <c r="X6" s="126"/>
      <c r="Y6" s="126"/>
      <c r="Z6" s="11" t="s">
        <v>108</v>
      </c>
      <c r="AA6" s="11" t="s">
        <v>108</v>
      </c>
      <c r="AB6" s="11" t="s">
        <v>635</v>
      </c>
      <c r="AC6" s="126"/>
      <c r="AD6" s="11" t="s">
        <v>108</v>
      </c>
      <c r="AE6" s="11" t="s">
        <v>108</v>
      </c>
      <c r="AF6" s="11" t="s">
        <v>108</v>
      </c>
      <c r="AG6" s="11" t="s">
        <v>108</v>
      </c>
      <c r="AH6" s="11" t="s">
        <v>108</v>
      </c>
    </row>
    <row r="7" spans="1:34">
      <c r="A7" s="11" t="s">
        <v>613</v>
      </c>
      <c r="B7" s="11" t="s">
        <v>614</v>
      </c>
      <c r="C7" s="11" t="s">
        <v>636</v>
      </c>
      <c r="D7" s="128" t="s">
        <v>637</v>
      </c>
      <c r="E7" s="126">
        <v>43862</v>
      </c>
      <c r="F7" s="11" t="s">
        <v>617</v>
      </c>
      <c r="G7" s="12">
        <v>26346.95</v>
      </c>
      <c r="H7" s="12">
        <v>26346.95</v>
      </c>
      <c r="I7" s="11" t="s">
        <v>638</v>
      </c>
      <c r="J7" s="127" t="s">
        <v>108</v>
      </c>
      <c r="K7" s="126"/>
      <c r="L7" s="11" t="s">
        <v>619</v>
      </c>
      <c r="M7" s="11" t="s">
        <v>108</v>
      </c>
      <c r="N7" s="126"/>
      <c r="O7" s="11" t="s">
        <v>110</v>
      </c>
      <c r="P7" s="11" t="s">
        <v>108</v>
      </c>
      <c r="Q7" s="11" t="s">
        <v>108</v>
      </c>
      <c r="R7" s="11" t="s">
        <v>108</v>
      </c>
      <c r="S7" s="11" t="s">
        <v>108</v>
      </c>
      <c r="T7" s="126"/>
      <c r="U7" s="126"/>
      <c r="V7" s="126">
        <v>43949</v>
      </c>
      <c r="W7" s="126">
        <v>43949</v>
      </c>
      <c r="X7" s="126"/>
      <c r="Y7" s="126"/>
      <c r="Z7" s="11" t="s">
        <v>108</v>
      </c>
      <c r="AA7" s="11" t="s">
        <v>108</v>
      </c>
      <c r="AB7" s="11" t="s">
        <v>639</v>
      </c>
      <c r="AC7" s="126"/>
      <c r="AD7" s="11" t="s">
        <v>108</v>
      </c>
      <c r="AE7" s="11" t="s">
        <v>108</v>
      </c>
      <c r="AF7" s="11" t="s">
        <v>108</v>
      </c>
      <c r="AG7" s="11" t="s">
        <v>108</v>
      </c>
      <c r="AH7" s="11" t="s">
        <v>108</v>
      </c>
    </row>
    <row r="8" spans="1:34">
      <c r="A8" s="11" t="s">
        <v>613</v>
      </c>
      <c r="B8" s="11" t="s">
        <v>614</v>
      </c>
      <c r="C8" s="11" t="s">
        <v>640</v>
      </c>
      <c r="D8" s="128" t="s">
        <v>641</v>
      </c>
      <c r="E8" s="126">
        <v>43862</v>
      </c>
      <c r="F8" s="11" t="s">
        <v>617</v>
      </c>
      <c r="G8" s="12">
        <v>907.14</v>
      </c>
      <c r="H8" s="12">
        <v>907.14</v>
      </c>
      <c r="I8" s="11" t="s">
        <v>642</v>
      </c>
      <c r="J8" s="127" t="s">
        <v>108</v>
      </c>
      <c r="K8" s="126"/>
      <c r="L8" s="11" t="s">
        <v>619</v>
      </c>
      <c r="M8" s="11" t="s">
        <v>108</v>
      </c>
      <c r="N8" s="126"/>
      <c r="O8" s="11" t="s">
        <v>110</v>
      </c>
      <c r="P8" s="11" t="s">
        <v>108</v>
      </c>
      <c r="Q8" s="11" t="s">
        <v>108</v>
      </c>
      <c r="R8" s="11" t="s">
        <v>108</v>
      </c>
      <c r="S8" s="11" t="s">
        <v>108</v>
      </c>
      <c r="T8" s="126"/>
      <c r="U8" s="126"/>
      <c r="V8" s="126">
        <v>43964</v>
      </c>
      <c r="W8" s="126">
        <v>43964</v>
      </c>
      <c r="X8" s="126"/>
      <c r="Y8" s="126"/>
      <c r="Z8" s="11" t="s">
        <v>108</v>
      </c>
      <c r="AA8" s="11" t="s">
        <v>108</v>
      </c>
      <c r="AB8" s="11" t="s">
        <v>635</v>
      </c>
      <c r="AC8" s="126"/>
      <c r="AD8" s="11" t="s">
        <v>108</v>
      </c>
      <c r="AE8" s="11" t="s">
        <v>108</v>
      </c>
      <c r="AF8" s="11" t="s">
        <v>108</v>
      </c>
      <c r="AG8" s="11" t="s">
        <v>108</v>
      </c>
      <c r="AH8" s="11" t="s">
        <v>108</v>
      </c>
    </row>
    <row r="9" spans="1:34">
      <c r="A9" s="11" t="s">
        <v>613</v>
      </c>
      <c r="B9" s="11" t="s">
        <v>614</v>
      </c>
      <c r="C9" s="11" t="s">
        <v>643</v>
      </c>
      <c r="D9" s="128" t="s">
        <v>644</v>
      </c>
      <c r="E9" s="126">
        <v>43862</v>
      </c>
      <c r="F9" s="11" t="s">
        <v>617</v>
      </c>
      <c r="G9" s="12">
        <v>3396.52</v>
      </c>
      <c r="H9" s="12">
        <v>3396.52</v>
      </c>
      <c r="I9" s="11" t="s">
        <v>642</v>
      </c>
      <c r="J9" s="127" t="s">
        <v>108</v>
      </c>
      <c r="K9" s="126"/>
      <c r="L9" s="11" t="s">
        <v>619</v>
      </c>
      <c r="M9" s="11" t="s">
        <v>108</v>
      </c>
      <c r="N9" s="126"/>
      <c r="O9" s="11" t="s">
        <v>110</v>
      </c>
      <c r="P9" s="11" t="s">
        <v>108</v>
      </c>
      <c r="Q9" s="11" t="s">
        <v>108</v>
      </c>
      <c r="R9" s="11" t="s">
        <v>108</v>
      </c>
      <c r="S9" s="11" t="s">
        <v>108</v>
      </c>
      <c r="T9" s="126"/>
      <c r="U9" s="126"/>
      <c r="V9" s="126">
        <v>43964</v>
      </c>
      <c r="W9" s="126">
        <v>43964</v>
      </c>
      <c r="X9" s="126"/>
      <c r="Y9" s="126"/>
      <c r="Z9" s="11" t="s">
        <v>108</v>
      </c>
      <c r="AA9" s="11" t="s">
        <v>108</v>
      </c>
      <c r="AB9" s="11" t="s">
        <v>635</v>
      </c>
      <c r="AC9" s="126"/>
      <c r="AD9" s="11" t="s">
        <v>108</v>
      </c>
      <c r="AE9" s="11" t="s">
        <v>108</v>
      </c>
      <c r="AF9" s="11" t="s">
        <v>108</v>
      </c>
      <c r="AG9" s="11" t="s">
        <v>108</v>
      </c>
      <c r="AH9" s="11" t="s">
        <v>108</v>
      </c>
    </row>
    <row r="10" spans="1:34">
      <c r="A10" s="11" t="s">
        <v>613</v>
      </c>
      <c r="B10" s="11" t="s">
        <v>614</v>
      </c>
      <c r="C10" s="11" t="s">
        <v>645</v>
      </c>
      <c r="D10" s="128" t="s">
        <v>646</v>
      </c>
      <c r="E10" s="126">
        <v>43862</v>
      </c>
      <c r="F10" s="11" t="s">
        <v>617</v>
      </c>
      <c r="G10" s="12">
        <v>5784.81</v>
      </c>
      <c r="H10" s="12">
        <v>5784.81</v>
      </c>
      <c r="I10" s="11" t="s">
        <v>647</v>
      </c>
      <c r="J10" s="127" t="s">
        <v>108</v>
      </c>
      <c r="K10" s="126"/>
      <c r="L10" s="11" t="s">
        <v>619</v>
      </c>
      <c r="M10" s="11" t="s">
        <v>108</v>
      </c>
      <c r="N10" s="126"/>
      <c r="O10" s="11" t="s">
        <v>110</v>
      </c>
      <c r="P10" s="11" t="s">
        <v>108</v>
      </c>
      <c r="Q10" s="11" t="s">
        <v>108</v>
      </c>
      <c r="R10" s="11" t="s">
        <v>108</v>
      </c>
      <c r="S10" s="11" t="s">
        <v>108</v>
      </c>
      <c r="T10" s="126"/>
      <c r="U10" s="126"/>
      <c r="V10" s="126">
        <v>43964</v>
      </c>
      <c r="W10" s="126">
        <v>43964</v>
      </c>
      <c r="X10" s="126"/>
      <c r="Y10" s="126"/>
      <c r="Z10" s="11" t="s">
        <v>108</v>
      </c>
      <c r="AA10" s="11" t="s">
        <v>108</v>
      </c>
      <c r="AB10" s="11" t="s">
        <v>635</v>
      </c>
      <c r="AC10" s="126"/>
      <c r="AD10" s="11" t="s">
        <v>108</v>
      </c>
      <c r="AE10" s="11" t="s">
        <v>108</v>
      </c>
      <c r="AF10" s="11" t="s">
        <v>108</v>
      </c>
      <c r="AG10" s="11" t="s">
        <v>108</v>
      </c>
      <c r="AH10" s="11" t="s">
        <v>108</v>
      </c>
    </row>
    <row r="11" spans="1:34">
      <c r="A11" s="11" t="s">
        <v>613</v>
      </c>
      <c r="B11" s="11" t="s">
        <v>614</v>
      </c>
      <c r="C11" s="11" t="s">
        <v>648</v>
      </c>
      <c r="D11" s="128" t="s">
        <v>649</v>
      </c>
      <c r="E11" s="126">
        <v>43862</v>
      </c>
      <c r="F11" s="11" t="s">
        <v>617</v>
      </c>
      <c r="G11" s="12">
        <v>5784.81</v>
      </c>
      <c r="H11" s="12">
        <v>5784.81</v>
      </c>
      <c r="I11" s="11" t="s">
        <v>650</v>
      </c>
      <c r="J11" s="127" t="s">
        <v>108</v>
      </c>
      <c r="K11" s="126"/>
      <c r="L11" s="11" t="s">
        <v>619</v>
      </c>
      <c r="M11" s="11" t="s">
        <v>108</v>
      </c>
      <c r="N11" s="126"/>
      <c r="O11" s="11" t="s">
        <v>110</v>
      </c>
      <c r="P11" s="11" t="s">
        <v>108</v>
      </c>
      <c r="Q11" s="11" t="s">
        <v>108</v>
      </c>
      <c r="R11" s="11" t="s">
        <v>108</v>
      </c>
      <c r="S11" s="11" t="s">
        <v>108</v>
      </c>
      <c r="T11" s="126"/>
      <c r="U11" s="126"/>
      <c r="V11" s="126">
        <v>43964</v>
      </c>
      <c r="W11" s="126">
        <v>43964</v>
      </c>
      <c r="X11" s="126"/>
      <c r="Y11" s="126"/>
      <c r="Z11" s="11" t="s">
        <v>108</v>
      </c>
      <c r="AA11" s="11" t="s">
        <v>108</v>
      </c>
      <c r="AB11" s="11" t="s">
        <v>635</v>
      </c>
      <c r="AC11" s="126"/>
      <c r="AD11" s="11" t="s">
        <v>108</v>
      </c>
      <c r="AE11" s="11" t="s">
        <v>108</v>
      </c>
      <c r="AF11" s="11" t="s">
        <v>108</v>
      </c>
      <c r="AG11" s="11" t="s">
        <v>108</v>
      </c>
      <c r="AH11" s="11" t="s">
        <v>108</v>
      </c>
    </row>
    <row r="12" spans="1:34">
      <c r="A12" s="11" t="s">
        <v>613</v>
      </c>
      <c r="B12" s="11" t="s">
        <v>614</v>
      </c>
      <c r="C12" s="11" t="s">
        <v>651</v>
      </c>
      <c r="D12" s="128" t="s">
        <v>652</v>
      </c>
      <c r="E12" s="126">
        <v>43862</v>
      </c>
      <c r="F12" s="11" t="s">
        <v>617</v>
      </c>
      <c r="G12" s="12">
        <v>4580.03</v>
      </c>
      <c r="H12" s="12">
        <v>4580.03</v>
      </c>
      <c r="I12" s="11" t="s">
        <v>653</v>
      </c>
      <c r="J12" s="127" t="s">
        <v>108</v>
      </c>
      <c r="K12" s="126"/>
      <c r="L12" s="11" t="s">
        <v>619</v>
      </c>
      <c r="M12" s="11" t="s">
        <v>108</v>
      </c>
      <c r="N12" s="126"/>
      <c r="O12" s="11" t="s">
        <v>110</v>
      </c>
      <c r="P12" s="11" t="s">
        <v>108</v>
      </c>
      <c r="Q12" s="11" t="s">
        <v>108</v>
      </c>
      <c r="R12" s="11" t="s">
        <v>108</v>
      </c>
      <c r="S12" s="11" t="s">
        <v>108</v>
      </c>
      <c r="T12" s="126"/>
      <c r="U12" s="126"/>
      <c r="V12" s="126">
        <v>43964</v>
      </c>
      <c r="W12" s="126">
        <v>43964</v>
      </c>
      <c r="X12" s="126"/>
      <c r="Y12" s="126"/>
      <c r="Z12" s="11" t="s">
        <v>108</v>
      </c>
      <c r="AA12" s="11" t="s">
        <v>108</v>
      </c>
      <c r="AB12" s="11" t="s">
        <v>635</v>
      </c>
      <c r="AC12" s="126"/>
      <c r="AD12" s="11" t="s">
        <v>108</v>
      </c>
      <c r="AE12" s="11" t="s">
        <v>108</v>
      </c>
      <c r="AF12" s="11" t="s">
        <v>108</v>
      </c>
      <c r="AG12" s="11" t="s">
        <v>108</v>
      </c>
      <c r="AH12" s="11" t="s">
        <v>108</v>
      </c>
    </row>
    <row r="13" spans="1:34">
      <c r="A13" s="11" t="s">
        <v>613</v>
      </c>
      <c r="B13" s="11" t="s">
        <v>614</v>
      </c>
      <c r="C13" s="11" t="s">
        <v>654</v>
      </c>
      <c r="D13" s="128" t="s">
        <v>655</v>
      </c>
      <c r="E13" s="126">
        <v>43862</v>
      </c>
      <c r="F13" s="11" t="s">
        <v>617</v>
      </c>
      <c r="G13" s="12">
        <v>34317.81</v>
      </c>
      <c r="H13" s="12">
        <v>34317.81</v>
      </c>
      <c r="I13" s="11" t="s">
        <v>656</v>
      </c>
      <c r="J13" s="127" t="s">
        <v>108</v>
      </c>
      <c r="K13" s="126"/>
      <c r="L13" s="11" t="s">
        <v>619</v>
      </c>
      <c r="M13" s="11" t="s">
        <v>108</v>
      </c>
      <c r="N13" s="126"/>
      <c r="O13" s="11" t="s">
        <v>110</v>
      </c>
      <c r="P13" s="11" t="s">
        <v>108</v>
      </c>
      <c r="Q13" s="11" t="s">
        <v>108</v>
      </c>
      <c r="R13" s="11" t="s">
        <v>108</v>
      </c>
      <c r="S13" s="11" t="s">
        <v>108</v>
      </c>
      <c r="T13" s="126"/>
      <c r="U13" s="126"/>
      <c r="V13" s="126">
        <v>43949</v>
      </c>
      <c r="W13" s="126">
        <v>43949</v>
      </c>
      <c r="X13" s="126"/>
      <c r="Y13" s="126"/>
      <c r="Z13" s="11" t="s">
        <v>108</v>
      </c>
      <c r="AA13" s="11" t="s">
        <v>108</v>
      </c>
      <c r="AB13" s="11" t="s">
        <v>639</v>
      </c>
      <c r="AC13" s="126"/>
      <c r="AD13" s="11" t="s">
        <v>108</v>
      </c>
      <c r="AE13" s="11" t="s">
        <v>108</v>
      </c>
      <c r="AF13" s="11" t="s">
        <v>108</v>
      </c>
      <c r="AG13" s="11" t="s">
        <v>108</v>
      </c>
      <c r="AH13" s="11" t="s">
        <v>108</v>
      </c>
    </row>
    <row r="14" spans="1:34">
      <c r="A14" s="11" t="s">
        <v>613</v>
      </c>
      <c r="B14" s="11" t="s">
        <v>657</v>
      </c>
      <c r="C14" s="11" t="s">
        <v>658</v>
      </c>
      <c r="D14" s="128" t="s">
        <v>659</v>
      </c>
      <c r="E14" s="126">
        <v>43862</v>
      </c>
      <c r="F14" s="11" t="s">
        <v>660</v>
      </c>
      <c r="G14" s="12">
        <v>190730.28</v>
      </c>
      <c r="H14" s="12">
        <v>190730.28</v>
      </c>
      <c r="I14" s="11" t="s">
        <v>661</v>
      </c>
      <c r="J14" s="127" t="s">
        <v>108</v>
      </c>
      <c r="K14" s="126"/>
      <c r="L14" s="11" t="s">
        <v>619</v>
      </c>
      <c r="M14" s="11" t="s">
        <v>108</v>
      </c>
      <c r="N14" s="126"/>
      <c r="O14" s="11" t="s">
        <v>110</v>
      </c>
      <c r="P14" s="11" t="s">
        <v>108</v>
      </c>
      <c r="Q14" s="11" t="s">
        <v>108</v>
      </c>
      <c r="R14" s="11" t="s">
        <v>108</v>
      </c>
      <c r="S14" s="11" t="s">
        <v>108</v>
      </c>
      <c r="T14" s="126"/>
      <c r="U14" s="126"/>
      <c r="V14" s="126">
        <v>43994</v>
      </c>
      <c r="W14" s="126">
        <v>43994</v>
      </c>
      <c r="X14" s="126"/>
      <c r="Y14" s="126"/>
      <c r="Z14" s="11" t="s">
        <v>108</v>
      </c>
      <c r="AA14" s="11" t="s">
        <v>108</v>
      </c>
      <c r="AB14" s="11" t="s">
        <v>662</v>
      </c>
      <c r="AC14" s="126"/>
      <c r="AD14" s="11" t="s">
        <v>108</v>
      </c>
      <c r="AE14" s="11" t="s">
        <v>108</v>
      </c>
      <c r="AF14" s="11" t="s">
        <v>108</v>
      </c>
      <c r="AG14" s="11" t="s">
        <v>108</v>
      </c>
      <c r="AH14" s="11" t="s">
        <v>108</v>
      </c>
    </row>
    <row r="15" spans="1:34">
      <c r="A15" s="11" t="s">
        <v>613</v>
      </c>
      <c r="B15" s="11" t="s">
        <v>657</v>
      </c>
      <c r="C15" s="11" t="s">
        <v>663</v>
      </c>
      <c r="D15" s="128" t="s">
        <v>664</v>
      </c>
      <c r="E15" s="126">
        <v>43862</v>
      </c>
      <c r="F15" s="11" t="s">
        <v>660</v>
      </c>
      <c r="G15" s="12">
        <v>190730.28</v>
      </c>
      <c r="H15" s="12">
        <v>190730.28</v>
      </c>
      <c r="I15" s="11" t="s">
        <v>665</v>
      </c>
      <c r="J15" s="127" t="s">
        <v>108</v>
      </c>
      <c r="K15" s="126"/>
      <c r="L15" s="11" t="s">
        <v>619</v>
      </c>
      <c r="M15" s="11" t="s">
        <v>108</v>
      </c>
      <c r="N15" s="126"/>
      <c r="O15" s="11" t="s">
        <v>110</v>
      </c>
      <c r="P15" s="11" t="s">
        <v>108</v>
      </c>
      <c r="Q15" s="11" t="s">
        <v>108</v>
      </c>
      <c r="R15" s="11" t="s">
        <v>108</v>
      </c>
      <c r="S15" s="11" t="s">
        <v>108</v>
      </c>
      <c r="T15" s="126"/>
      <c r="U15" s="126"/>
      <c r="V15" s="126">
        <v>43994</v>
      </c>
      <c r="W15" s="126">
        <v>43994</v>
      </c>
      <c r="X15" s="126"/>
      <c r="Y15" s="126"/>
      <c r="Z15" s="11" t="s">
        <v>108</v>
      </c>
      <c r="AA15" s="11" t="s">
        <v>108</v>
      </c>
      <c r="AB15" s="11" t="s">
        <v>662</v>
      </c>
      <c r="AC15" s="126"/>
      <c r="AD15" s="11" t="s">
        <v>108</v>
      </c>
      <c r="AE15" s="11" t="s">
        <v>108</v>
      </c>
      <c r="AF15" s="11" t="s">
        <v>108</v>
      </c>
      <c r="AG15" s="11" t="s">
        <v>108</v>
      </c>
      <c r="AH15" s="11" t="s">
        <v>108</v>
      </c>
    </row>
    <row r="16" spans="1:34">
      <c r="A16" s="11" t="s">
        <v>613</v>
      </c>
      <c r="B16" s="11" t="s">
        <v>614</v>
      </c>
      <c r="C16" s="11" t="s">
        <v>666</v>
      </c>
      <c r="D16" s="128" t="s">
        <v>667</v>
      </c>
      <c r="E16" s="126">
        <v>43889</v>
      </c>
      <c r="F16" s="11" t="s">
        <v>617</v>
      </c>
      <c r="G16" s="12">
        <v>1416.45</v>
      </c>
      <c r="H16" s="12">
        <v>1416.45</v>
      </c>
      <c r="I16" s="11" t="s">
        <v>668</v>
      </c>
      <c r="J16" s="127" t="s">
        <v>108</v>
      </c>
      <c r="K16" s="126"/>
      <c r="L16" s="11" t="s">
        <v>619</v>
      </c>
      <c r="M16" s="11" t="s">
        <v>108</v>
      </c>
      <c r="N16" s="126"/>
      <c r="O16" s="11" t="s">
        <v>110</v>
      </c>
      <c r="P16" s="11" t="s">
        <v>108</v>
      </c>
      <c r="Q16" s="11" t="s">
        <v>108</v>
      </c>
      <c r="R16" s="11" t="s">
        <v>108</v>
      </c>
      <c r="S16" s="11" t="s">
        <v>108</v>
      </c>
      <c r="T16" s="126"/>
      <c r="U16" s="126"/>
      <c r="V16" s="126">
        <v>43949</v>
      </c>
      <c r="W16" s="126">
        <v>43949</v>
      </c>
      <c r="X16" s="126"/>
      <c r="Y16" s="126"/>
      <c r="Z16" s="11" t="s">
        <v>108</v>
      </c>
      <c r="AA16" s="11" t="s">
        <v>108</v>
      </c>
      <c r="AB16" s="11" t="s">
        <v>628</v>
      </c>
      <c r="AC16" s="126"/>
      <c r="AD16" s="11" t="s">
        <v>108</v>
      </c>
      <c r="AE16" s="11" t="s">
        <v>108</v>
      </c>
      <c r="AF16" s="11" t="s">
        <v>108</v>
      </c>
      <c r="AG16" s="11" t="s">
        <v>108</v>
      </c>
      <c r="AH16" s="11" t="s">
        <v>108</v>
      </c>
    </row>
    <row r="17" spans="1:34">
      <c r="A17" s="11" t="s">
        <v>613</v>
      </c>
      <c r="B17" s="11" t="s">
        <v>614</v>
      </c>
      <c r="C17" s="11" t="s">
        <v>669</v>
      </c>
      <c r="D17" s="128" t="s">
        <v>670</v>
      </c>
      <c r="E17" s="126">
        <v>43889</v>
      </c>
      <c r="F17" s="11" t="s">
        <v>617</v>
      </c>
      <c r="G17" s="12">
        <v>10945.95</v>
      </c>
      <c r="H17" s="12">
        <v>10945.95</v>
      </c>
      <c r="I17" s="11" t="s">
        <v>671</v>
      </c>
      <c r="J17" s="127" t="s">
        <v>108</v>
      </c>
      <c r="K17" s="126"/>
      <c r="L17" s="11" t="s">
        <v>619</v>
      </c>
      <c r="M17" s="11" t="s">
        <v>108</v>
      </c>
      <c r="N17" s="126"/>
      <c r="O17" s="11" t="s">
        <v>110</v>
      </c>
      <c r="P17" s="11" t="s">
        <v>108</v>
      </c>
      <c r="Q17" s="11" t="s">
        <v>108</v>
      </c>
      <c r="R17" s="11" t="s">
        <v>108</v>
      </c>
      <c r="S17" s="11" t="s">
        <v>108</v>
      </c>
      <c r="T17" s="126"/>
      <c r="U17" s="126"/>
      <c r="V17" s="126">
        <v>43934</v>
      </c>
      <c r="W17" s="126">
        <v>43934</v>
      </c>
      <c r="X17" s="126"/>
      <c r="Y17" s="126"/>
      <c r="Z17" s="11" t="s">
        <v>108</v>
      </c>
      <c r="AA17" s="11" t="s">
        <v>108</v>
      </c>
      <c r="AB17" s="11" t="s">
        <v>624</v>
      </c>
      <c r="AC17" s="126"/>
      <c r="AD17" s="11" t="s">
        <v>108</v>
      </c>
      <c r="AE17" s="11" t="s">
        <v>108</v>
      </c>
      <c r="AF17" s="11" t="s">
        <v>108</v>
      </c>
      <c r="AG17" s="11" t="s">
        <v>108</v>
      </c>
      <c r="AH17" s="11" t="s">
        <v>108</v>
      </c>
    </row>
    <row r="18" spans="1:34">
      <c r="A18" s="11" t="s">
        <v>613</v>
      </c>
      <c r="B18" s="11" t="s">
        <v>614</v>
      </c>
      <c r="C18" s="11" t="s">
        <v>672</v>
      </c>
      <c r="D18" s="128" t="s">
        <v>673</v>
      </c>
      <c r="E18" s="126">
        <v>43889</v>
      </c>
      <c r="F18" s="11" t="s">
        <v>617</v>
      </c>
      <c r="G18" s="12">
        <v>165627.97</v>
      </c>
      <c r="H18" s="12">
        <v>165627.97</v>
      </c>
      <c r="I18" s="11" t="s">
        <v>674</v>
      </c>
      <c r="J18" s="127" t="s">
        <v>108</v>
      </c>
      <c r="K18" s="126"/>
      <c r="L18" s="11" t="s">
        <v>619</v>
      </c>
      <c r="M18" s="11" t="s">
        <v>108</v>
      </c>
      <c r="N18" s="126"/>
      <c r="O18" s="11" t="s">
        <v>110</v>
      </c>
      <c r="P18" s="11" t="s">
        <v>108</v>
      </c>
      <c r="Q18" s="11" t="s">
        <v>108</v>
      </c>
      <c r="R18" s="11" t="s">
        <v>108</v>
      </c>
      <c r="S18" s="11" t="s">
        <v>108</v>
      </c>
      <c r="T18" s="126"/>
      <c r="U18" s="126"/>
      <c r="V18" s="126">
        <v>43904</v>
      </c>
      <c r="W18" s="126">
        <v>43904</v>
      </c>
      <c r="X18" s="126"/>
      <c r="Y18" s="126"/>
      <c r="Z18" s="11" t="s">
        <v>108</v>
      </c>
      <c r="AA18" s="11" t="s">
        <v>108</v>
      </c>
      <c r="AB18" s="11" t="s">
        <v>675</v>
      </c>
      <c r="AC18" s="126"/>
      <c r="AD18" s="11" t="s">
        <v>108</v>
      </c>
      <c r="AE18" s="11" t="s">
        <v>108</v>
      </c>
      <c r="AF18" s="11" t="s">
        <v>108</v>
      </c>
      <c r="AG18" s="11" t="s">
        <v>108</v>
      </c>
      <c r="AH18" s="11" t="s">
        <v>108</v>
      </c>
    </row>
    <row r="19" spans="1:34">
      <c r="A19" s="11" t="s">
        <v>613</v>
      </c>
      <c r="B19" s="11" t="s">
        <v>614</v>
      </c>
      <c r="C19" s="11" t="s">
        <v>676</v>
      </c>
      <c r="D19" s="128" t="s">
        <v>677</v>
      </c>
      <c r="E19" s="126">
        <v>43889</v>
      </c>
      <c r="F19" s="11" t="s">
        <v>617</v>
      </c>
      <c r="G19" s="12">
        <v>165627.97</v>
      </c>
      <c r="H19" s="12">
        <v>165627.97</v>
      </c>
      <c r="I19" s="11" t="s">
        <v>678</v>
      </c>
      <c r="J19" s="127" t="s">
        <v>108</v>
      </c>
      <c r="K19" s="126">
        <v>43852</v>
      </c>
      <c r="L19" s="11" t="s">
        <v>619</v>
      </c>
      <c r="M19" s="11" t="s">
        <v>108</v>
      </c>
      <c r="N19" s="126"/>
      <c r="O19" s="11" t="s">
        <v>113</v>
      </c>
      <c r="P19" s="11" t="s">
        <v>108</v>
      </c>
      <c r="Q19" s="11" t="s">
        <v>679</v>
      </c>
      <c r="R19" s="11" t="s">
        <v>108</v>
      </c>
      <c r="S19" s="11" t="s">
        <v>108</v>
      </c>
      <c r="T19" s="126"/>
      <c r="U19" s="126"/>
      <c r="V19" s="126">
        <v>43852</v>
      </c>
      <c r="W19" s="126">
        <v>43852</v>
      </c>
      <c r="X19" s="126"/>
      <c r="Y19" s="126"/>
      <c r="Z19" s="11" t="s">
        <v>108</v>
      </c>
      <c r="AA19" s="11" t="s">
        <v>108</v>
      </c>
      <c r="AB19" s="11" t="s">
        <v>680</v>
      </c>
      <c r="AC19" s="126"/>
      <c r="AD19" s="11" t="s">
        <v>108</v>
      </c>
      <c r="AE19" s="11" t="s">
        <v>108</v>
      </c>
      <c r="AF19" s="11" t="s">
        <v>108</v>
      </c>
      <c r="AG19" s="11" t="s">
        <v>108</v>
      </c>
      <c r="AH19" s="11" t="s">
        <v>108</v>
      </c>
    </row>
    <row r="20" spans="1:34">
      <c r="A20" s="11" t="s">
        <v>613</v>
      </c>
      <c r="B20" s="11" t="s">
        <v>681</v>
      </c>
      <c r="C20" s="11" t="s">
        <v>682</v>
      </c>
      <c r="D20" s="128" t="s">
        <v>683</v>
      </c>
      <c r="E20" s="126">
        <v>43889</v>
      </c>
      <c r="F20" s="11" t="s">
        <v>684</v>
      </c>
      <c r="G20" s="12">
        <v>9639.91</v>
      </c>
      <c r="H20" s="12">
        <v>10218.299999999999</v>
      </c>
      <c r="I20" s="11" t="s">
        <v>685</v>
      </c>
      <c r="J20" s="127" t="s">
        <v>108</v>
      </c>
      <c r="K20" s="126">
        <v>43850</v>
      </c>
      <c r="L20" s="11" t="s">
        <v>686</v>
      </c>
      <c r="M20" s="11" t="s">
        <v>108</v>
      </c>
      <c r="N20" s="126"/>
      <c r="O20" s="11" t="s">
        <v>110</v>
      </c>
      <c r="P20" s="11" t="s">
        <v>108</v>
      </c>
      <c r="Q20" s="11" t="s">
        <v>108</v>
      </c>
      <c r="R20" s="11" t="s">
        <v>108</v>
      </c>
      <c r="S20" s="11" t="s">
        <v>108</v>
      </c>
      <c r="T20" s="126"/>
      <c r="U20" s="126"/>
      <c r="V20" s="126">
        <v>43895</v>
      </c>
      <c r="W20" s="126">
        <v>43895</v>
      </c>
      <c r="X20" s="126"/>
      <c r="Y20" s="126"/>
      <c r="Z20" s="11" t="s">
        <v>108</v>
      </c>
      <c r="AA20" s="11" t="s">
        <v>108</v>
      </c>
      <c r="AB20" s="11" t="s">
        <v>639</v>
      </c>
      <c r="AC20" s="126"/>
      <c r="AD20" s="11" t="s">
        <v>108</v>
      </c>
      <c r="AE20" s="11" t="s">
        <v>108</v>
      </c>
      <c r="AF20" s="11" t="s">
        <v>108</v>
      </c>
      <c r="AG20" s="11" t="s">
        <v>108</v>
      </c>
      <c r="AH20" s="11" t="s">
        <v>108</v>
      </c>
    </row>
    <row r="21" spans="1:34">
      <c r="A21" s="11" t="s">
        <v>613</v>
      </c>
      <c r="B21" s="11" t="s">
        <v>687</v>
      </c>
      <c r="C21" s="11" t="s">
        <v>688</v>
      </c>
      <c r="D21" s="128" t="s">
        <v>689</v>
      </c>
      <c r="E21" s="126">
        <v>43900</v>
      </c>
      <c r="F21" s="11" t="s">
        <v>690</v>
      </c>
      <c r="G21" s="12">
        <v>5169.8100000000004</v>
      </c>
      <c r="H21" s="12">
        <v>5635.09</v>
      </c>
      <c r="I21" s="11" t="s">
        <v>691</v>
      </c>
      <c r="J21" s="127" t="s">
        <v>108</v>
      </c>
      <c r="K21" s="126">
        <v>43851</v>
      </c>
      <c r="L21" s="11" t="s">
        <v>686</v>
      </c>
      <c r="M21" s="11" t="s">
        <v>108</v>
      </c>
      <c r="N21" s="126"/>
      <c r="O21" s="11" t="s">
        <v>110</v>
      </c>
      <c r="P21" s="11" t="s">
        <v>108</v>
      </c>
      <c r="Q21" s="11" t="s">
        <v>108</v>
      </c>
      <c r="R21" s="11" t="s">
        <v>108</v>
      </c>
      <c r="S21" s="11" t="s">
        <v>108</v>
      </c>
      <c r="T21" s="126"/>
      <c r="U21" s="126"/>
      <c r="V21" s="126">
        <v>43896</v>
      </c>
      <c r="W21" s="126">
        <v>43896</v>
      </c>
      <c r="X21" s="126"/>
      <c r="Y21" s="126"/>
      <c r="Z21" s="11" t="s">
        <v>108</v>
      </c>
      <c r="AA21" s="11" t="s">
        <v>108</v>
      </c>
      <c r="AB21" s="11" t="s">
        <v>639</v>
      </c>
      <c r="AC21" s="126"/>
      <c r="AD21" s="11" t="s">
        <v>108</v>
      </c>
      <c r="AE21" s="11" t="s">
        <v>108</v>
      </c>
      <c r="AF21" s="11" t="s">
        <v>108</v>
      </c>
      <c r="AG21" s="11" t="s">
        <v>108</v>
      </c>
      <c r="AH21" s="11" t="s">
        <v>108</v>
      </c>
    </row>
    <row r="22" spans="1:34">
      <c r="A22" s="11" t="s">
        <v>613</v>
      </c>
      <c r="B22" s="11" t="s">
        <v>692</v>
      </c>
      <c r="C22" s="11" t="s">
        <v>693</v>
      </c>
      <c r="D22" s="128" t="s">
        <v>694</v>
      </c>
      <c r="E22" s="126">
        <v>43920</v>
      </c>
      <c r="F22" s="11" t="s">
        <v>695</v>
      </c>
      <c r="G22" s="12">
        <v>1240</v>
      </c>
      <c r="H22" s="12">
        <v>1351.6</v>
      </c>
      <c r="I22" s="11" t="s">
        <v>696</v>
      </c>
      <c r="J22" s="127" t="s">
        <v>108</v>
      </c>
      <c r="K22" s="126">
        <v>43917</v>
      </c>
      <c r="L22" s="11" t="s">
        <v>108</v>
      </c>
      <c r="M22" s="11" t="s">
        <v>108</v>
      </c>
      <c r="N22" s="126"/>
      <c r="O22" s="11" t="s">
        <v>110</v>
      </c>
      <c r="P22" s="11" t="s">
        <v>108</v>
      </c>
      <c r="Q22" s="11" t="s">
        <v>108</v>
      </c>
      <c r="R22" s="11" t="s">
        <v>108</v>
      </c>
      <c r="S22" s="11" t="s">
        <v>108</v>
      </c>
      <c r="T22" s="126"/>
      <c r="U22" s="126"/>
      <c r="V22" s="126">
        <v>43962</v>
      </c>
      <c r="W22" s="126">
        <v>43962</v>
      </c>
      <c r="X22" s="126"/>
      <c r="Y22" s="126"/>
      <c r="Z22" s="11" t="s">
        <v>108</v>
      </c>
      <c r="AA22" s="11" t="s">
        <v>108</v>
      </c>
      <c r="AB22" s="11" t="s">
        <v>639</v>
      </c>
      <c r="AC22" s="126"/>
      <c r="AD22" s="11" t="s">
        <v>108</v>
      </c>
      <c r="AE22" s="11" t="s">
        <v>108</v>
      </c>
      <c r="AF22" s="11" t="s">
        <v>108</v>
      </c>
      <c r="AG22" s="11" t="s">
        <v>108</v>
      </c>
      <c r="AH22" s="11" t="s">
        <v>108</v>
      </c>
    </row>
    <row r="23" spans="1:34">
      <c r="A23" s="11" t="s">
        <v>613</v>
      </c>
      <c r="B23" s="11" t="s">
        <v>697</v>
      </c>
      <c r="C23" s="11" t="s">
        <v>698</v>
      </c>
      <c r="D23" s="128" t="s">
        <v>699</v>
      </c>
      <c r="E23" s="126">
        <v>43937</v>
      </c>
      <c r="F23" s="11" t="s">
        <v>700</v>
      </c>
      <c r="G23" s="12">
        <v>377358.49</v>
      </c>
      <c r="H23" s="12">
        <v>400000</v>
      </c>
      <c r="I23" s="11" t="s">
        <v>701</v>
      </c>
      <c r="J23" s="127" t="s">
        <v>108</v>
      </c>
      <c r="K23" s="126">
        <v>43930</v>
      </c>
      <c r="L23" s="11" t="s">
        <v>108</v>
      </c>
      <c r="M23" s="11" t="s">
        <v>108</v>
      </c>
      <c r="N23" s="126"/>
      <c r="O23" s="11" t="s">
        <v>110</v>
      </c>
      <c r="P23" s="11" t="s">
        <v>108</v>
      </c>
      <c r="Q23" s="11" t="s">
        <v>108</v>
      </c>
      <c r="R23" s="11" t="s">
        <v>108</v>
      </c>
      <c r="S23" s="11" t="s">
        <v>108</v>
      </c>
      <c r="T23" s="126"/>
      <c r="U23" s="126"/>
      <c r="V23" s="126">
        <v>43967</v>
      </c>
      <c r="W23" s="126">
        <v>43967</v>
      </c>
      <c r="X23" s="126"/>
      <c r="Y23" s="126"/>
      <c r="Z23" s="11" t="s">
        <v>108</v>
      </c>
      <c r="AA23" s="11" t="s">
        <v>108</v>
      </c>
      <c r="AB23" s="11" t="s">
        <v>702</v>
      </c>
      <c r="AC23" s="126"/>
      <c r="AD23" s="11" t="s">
        <v>108</v>
      </c>
      <c r="AE23" s="11" t="s">
        <v>108</v>
      </c>
      <c r="AF23" s="11" t="s">
        <v>108</v>
      </c>
      <c r="AG23" s="11" t="s">
        <v>108</v>
      </c>
      <c r="AH23" s="11" t="s">
        <v>108</v>
      </c>
    </row>
    <row r="24" spans="1:34">
      <c r="A24" s="11" t="s">
        <v>613</v>
      </c>
      <c r="B24" s="11" t="s">
        <v>697</v>
      </c>
      <c r="C24" s="11" t="s">
        <v>703</v>
      </c>
      <c r="D24" s="128" t="s">
        <v>704</v>
      </c>
      <c r="E24" s="126">
        <v>43937</v>
      </c>
      <c r="F24" s="11" t="s">
        <v>700</v>
      </c>
      <c r="G24" s="12">
        <v>319320.58</v>
      </c>
      <c r="H24" s="12">
        <v>338479.81</v>
      </c>
      <c r="I24" s="11" t="s">
        <v>701</v>
      </c>
      <c r="J24" s="127" t="s">
        <v>108</v>
      </c>
      <c r="K24" s="126">
        <v>43930</v>
      </c>
      <c r="L24" s="11" t="s">
        <v>108</v>
      </c>
      <c r="M24" s="11" t="s">
        <v>108</v>
      </c>
      <c r="N24" s="126"/>
      <c r="O24" s="11" t="s">
        <v>110</v>
      </c>
      <c r="P24" s="11" t="s">
        <v>108</v>
      </c>
      <c r="Q24" s="11" t="s">
        <v>108</v>
      </c>
      <c r="R24" s="11" t="s">
        <v>108</v>
      </c>
      <c r="S24" s="11" t="s">
        <v>108</v>
      </c>
      <c r="T24" s="126"/>
      <c r="U24" s="126"/>
      <c r="V24" s="126">
        <v>43967</v>
      </c>
      <c r="W24" s="126">
        <v>43967</v>
      </c>
      <c r="X24" s="126"/>
      <c r="Y24" s="126"/>
      <c r="Z24" s="11" t="s">
        <v>108</v>
      </c>
      <c r="AA24" s="11" t="s">
        <v>108</v>
      </c>
      <c r="AB24" s="11" t="s">
        <v>702</v>
      </c>
      <c r="AC24" s="126"/>
      <c r="AD24" s="11" t="s">
        <v>108</v>
      </c>
      <c r="AE24" s="11" t="s">
        <v>108</v>
      </c>
      <c r="AF24" s="11" t="s">
        <v>108</v>
      </c>
      <c r="AG24" s="11" t="s">
        <v>108</v>
      </c>
      <c r="AH24" s="11" t="s">
        <v>108</v>
      </c>
    </row>
    <row r="25" spans="1:34">
      <c r="A25" s="11" t="s">
        <v>613</v>
      </c>
      <c r="B25" s="11" t="s">
        <v>697</v>
      </c>
      <c r="C25" s="11" t="s">
        <v>705</v>
      </c>
      <c r="D25" s="128" t="s">
        <v>108</v>
      </c>
      <c r="E25" s="126">
        <v>43937</v>
      </c>
      <c r="F25" s="11" t="s">
        <v>700</v>
      </c>
      <c r="G25" s="12">
        <v>377358.49</v>
      </c>
      <c r="H25" s="12">
        <v>400000</v>
      </c>
      <c r="I25" s="11" t="s">
        <v>701</v>
      </c>
      <c r="J25" s="127" t="s">
        <v>108</v>
      </c>
      <c r="K25" s="126">
        <v>43930</v>
      </c>
      <c r="L25" s="11" t="s">
        <v>108</v>
      </c>
      <c r="M25" s="11" t="s">
        <v>108</v>
      </c>
      <c r="N25" s="126"/>
      <c r="O25" s="11" t="s">
        <v>110</v>
      </c>
      <c r="P25" s="11" t="s">
        <v>108</v>
      </c>
      <c r="Q25" s="11" t="s">
        <v>108</v>
      </c>
      <c r="R25" s="11" t="s">
        <v>108</v>
      </c>
      <c r="S25" s="11" t="s">
        <v>108</v>
      </c>
      <c r="T25" s="126"/>
      <c r="U25" s="126"/>
      <c r="V25" s="126">
        <v>43967</v>
      </c>
      <c r="W25" s="126">
        <v>43967</v>
      </c>
      <c r="X25" s="126"/>
      <c r="Y25" s="126"/>
      <c r="Z25" s="11" t="s">
        <v>108</v>
      </c>
      <c r="AA25" s="11" t="s">
        <v>108</v>
      </c>
      <c r="AB25" s="11" t="s">
        <v>702</v>
      </c>
      <c r="AC25" s="126"/>
      <c r="AD25" s="11" t="s">
        <v>108</v>
      </c>
      <c r="AE25" s="11" t="s">
        <v>108</v>
      </c>
      <c r="AF25" s="11" t="s">
        <v>108</v>
      </c>
      <c r="AG25" s="11" t="s">
        <v>108</v>
      </c>
      <c r="AH25" s="11" t="s">
        <v>108</v>
      </c>
    </row>
    <row r="26" spans="1:34">
      <c r="A26" s="11" t="s">
        <v>613</v>
      </c>
      <c r="B26" s="11" t="s">
        <v>697</v>
      </c>
      <c r="C26" s="11" t="s">
        <v>706</v>
      </c>
      <c r="D26" s="128" t="s">
        <v>704</v>
      </c>
      <c r="E26" s="126">
        <v>43937</v>
      </c>
      <c r="F26" s="11" t="s">
        <v>700</v>
      </c>
      <c r="G26" s="12">
        <v>319320.58</v>
      </c>
      <c r="H26" s="12">
        <v>338479.81</v>
      </c>
      <c r="I26" s="11" t="s">
        <v>701</v>
      </c>
      <c r="J26" s="127" t="s">
        <v>108</v>
      </c>
      <c r="K26" s="126">
        <v>43930</v>
      </c>
      <c r="L26" s="11" t="s">
        <v>108</v>
      </c>
      <c r="M26" s="11" t="s">
        <v>108</v>
      </c>
      <c r="N26" s="126"/>
      <c r="O26" s="11" t="s">
        <v>110</v>
      </c>
      <c r="P26" s="11" t="s">
        <v>108</v>
      </c>
      <c r="Q26" s="11" t="s">
        <v>108</v>
      </c>
      <c r="R26" s="11" t="s">
        <v>108</v>
      </c>
      <c r="S26" s="11" t="s">
        <v>108</v>
      </c>
      <c r="T26" s="126"/>
      <c r="U26" s="126"/>
      <c r="V26" s="126">
        <v>43967</v>
      </c>
      <c r="W26" s="126">
        <v>43967</v>
      </c>
      <c r="X26" s="126"/>
      <c r="Y26" s="126"/>
      <c r="Z26" s="11" t="s">
        <v>108</v>
      </c>
      <c r="AA26" s="11" t="s">
        <v>108</v>
      </c>
      <c r="AB26" s="11" t="s">
        <v>702</v>
      </c>
      <c r="AC26" s="126"/>
      <c r="AD26" s="11" t="s">
        <v>108</v>
      </c>
      <c r="AE26" s="11" t="s">
        <v>108</v>
      </c>
      <c r="AF26" s="11" t="s">
        <v>108</v>
      </c>
      <c r="AG26" s="11" t="s">
        <v>108</v>
      </c>
      <c r="AH26" s="11" t="s">
        <v>108</v>
      </c>
    </row>
    <row r="27" spans="1:34">
      <c r="A27" s="11" t="s">
        <v>613</v>
      </c>
      <c r="B27" s="11" t="s">
        <v>697</v>
      </c>
      <c r="C27" s="11" t="s">
        <v>707</v>
      </c>
      <c r="D27" s="128" t="s">
        <v>699</v>
      </c>
      <c r="E27" s="126">
        <v>43937</v>
      </c>
      <c r="F27" s="11" t="s">
        <v>700</v>
      </c>
      <c r="G27" s="12">
        <v>377358.49</v>
      </c>
      <c r="H27" s="12">
        <v>400000</v>
      </c>
      <c r="I27" s="11" t="s">
        <v>701</v>
      </c>
      <c r="J27" s="127" t="s">
        <v>108</v>
      </c>
      <c r="K27" s="126">
        <v>43930</v>
      </c>
      <c r="L27" s="11" t="s">
        <v>108</v>
      </c>
      <c r="M27" s="11" t="s">
        <v>108</v>
      </c>
      <c r="N27" s="126"/>
      <c r="O27" s="11" t="s">
        <v>110</v>
      </c>
      <c r="P27" s="11" t="s">
        <v>108</v>
      </c>
      <c r="Q27" s="11" t="s">
        <v>108</v>
      </c>
      <c r="R27" s="11" t="s">
        <v>108</v>
      </c>
      <c r="S27" s="11" t="s">
        <v>108</v>
      </c>
      <c r="T27" s="126"/>
      <c r="U27" s="126"/>
      <c r="V27" s="126">
        <v>43967</v>
      </c>
      <c r="W27" s="126">
        <v>43967</v>
      </c>
      <c r="X27" s="126"/>
      <c r="Y27" s="126"/>
      <c r="Z27" s="11" t="s">
        <v>108</v>
      </c>
      <c r="AA27" s="11" t="s">
        <v>108</v>
      </c>
      <c r="AB27" s="11" t="s">
        <v>702</v>
      </c>
      <c r="AC27" s="126"/>
      <c r="AD27" s="11" t="s">
        <v>108</v>
      </c>
      <c r="AE27" s="11" t="s">
        <v>108</v>
      </c>
      <c r="AF27" s="11" t="s">
        <v>108</v>
      </c>
      <c r="AG27" s="11" t="s">
        <v>108</v>
      </c>
      <c r="AH27" s="11" t="s">
        <v>108</v>
      </c>
    </row>
    <row r="28" spans="1:34">
      <c r="A28" s="11" t="s">
        <v>613</v>
      </c>
      <c r="B28" s="11" t="s">
        <v>697</v>
      </c>
      <c r="C28" s="11" t="s">
        <v>708</v>
      </c>
      <c r="D28" s="128" t="s">
        <v>704</v>
      </c>
      <c r="E28" s="126">
        <v>43937</v>
      </c>
      <c r="F28" s="11" t="s">
        <v>700</v>
      </c>
      <c r="G28" s="12">
        <v>319320.58</v>
      </c>
      <c r="H28" s="12">
        <v>338479.81</v>
      </c>
      <c r="I28" s="11" t="s">
        <v>701</v>
      </c>
      <c r="J28" s="127" t="s">
        <v>108</v>
      </c>
      <c r="K28" s="126">
        <v>43930</v>
      </c>
      <c r="L28" s="11" t="s">
        <v>108</v>
      </c>
      <c r="M28" s="11" t="s">
        <v>108</v>
      </c>
      <c r="N28" s="126"/>
      <c r="O28" s="11" t="s">
        <v>110</v>
      </c>
      <c r="P28" s="11" t="s">
        <v>108</v>
      </c>
      <c r="Q28" s="11" t="s">
        <v>108</v>
      </c>
      <c r="R28" s="11" t="s">
        <v>108</v>
      </c>
      <c r="S28" s="11" t="s">
        <v>108</v>
      </c>
      <c r="T28" s="126"/>
      <c r="U28" s="126"/>
      <c r="V28" s="126">
        <v>43967</v>
      </c>
      <c r="W28" s="126">
        <v>43967</v>
      </c>
      <c r="X28" s="126"/>
      <c r="Y28" s="126"/>
      <c r="Z28" s="11" t="s">
        <v>108</v>
      </c>
      <c r="AA28" s="11" t="s">
        <v>108</v>
      </c>
      <c r="AB28" s="11" t="s">
        <v>702</v>
      </c>
      <c r="AC28" s="126"/>
      <c r="AD28" s="11" t="s">
        <v>108</v>
      </c>
      <c r="AE28" s="11" t="s">
        <v>108</v>
      </c>
      <c r="AF28" s="11" t="s">
        <v>108</v>
      </c>
      <c r="AG28" s="11" t="s">
        <v>108</v>
      </c>
      <c r="AH28" s="11" t="s">
        <v>108</v>
      </c>
    </row>
    <row r="29" spans="1:34">
      <c r="A29" s="11" t="s">
        <v>613</v>
      </c>
      <c r="B29" s="11" t="s">
        <v>697</v>
      </c>
      <c r="C29" s="11" t="s">
        <v>709</v>
      </c>
      <c r="D29" s="128" t="s">
        <v>699</v>
      </c>
      <c r="E29" s="126">
        <v>43937</v>
      </c>
      <c r="F29" s="11" t="s">
        <v>700</v>
      </c>
      <c r="G29" s="12">
        <v>377358.49</v>
      </c>
      <c r="H29" s="12">
        <v>400000</v>
      </c>
      <c r="I29" s="11" t="s">
        <v>701</v>
      </c>
      <c r="J29" s="127" t="s">
        <v>108</v>
      </c>
      <c r="K29" s="126">
        <v>43930</v>
      </c>
      <c r="L29" s="11" t="s">
        <v>108</v>
      </c>
      <c r="M29" s="11" t="s">
        <v>108</v>
      </c>
      <c r="N29" s="126"/>
      <c r="O29" s="11" t="s">
        <v>110</v>
      </c>
      <c r="P29" s="11" t="s">
        <v>108</v>
      </c>
      <c r="Q29" s="11" t="s">
        <v>108</v>
      </c>
      <c r="R29" s="11" t="s">
        <v>108</v>
      </c>
      <c r="S29" s="11" t="s">
        <v>108</v>
      </c>
      <c r="T29" s="126"/>
      <c r="U29" s="126"/>
      <c r="V29" s="126">
        <v>43967</v>
      </c>
      <c r="W29" s="126">
        <v>43967</v>
      </c>
      <c r="X29" s="126"/>
      <c r="Y29" s="126"/>
      <c r="Z29" s="11" t="s">
        <v>108</v>
      </c>
      <c r="AA29" s="11" t="s">
        <v>108</v>
      </c>
      <c r="AB29" s="11" t="s">
        <v>702</v>
      </c>
      <c r="AC29" s="126"/>
      <c r="AD29" s="11" t="s">
        <v>108</v>
      </c>
      <c r="AE29" s="11" t="s">
        <v>108</v>
      </c>
      <c r="AF29" s="11" t="s">
        <v>108</v>
      </c>
      <c r="AG29" s="11" t="s">
        <v>108</v>
      </c>
      <c r="AH29" s="11" t="s">
        <v>108</v>
      </c>
    </row>
    <row r="30" spans="1:34">
      <c r="A30" s="11" t="s">
        <v>613</v>
      </c>
      <c r="B30" s="11" t="s">
        <v>697</v>
      </c>
      <c r="C30" s="11" t="s">
        <v>710</v>
      </c>
      <c r="D30" s="128" t="s">
        <v>704</v>
      </c>
      <c r="E30" s="126">
        <v>43937</v>
      </c>
      <c r="F30" s="11" t="s">
        <v>700</v>
      </c>
      <c r="G30" s="12">
        <v>319320.58</v>
      </c>
      <c r="H30" s="12">
        <v>338479.81</v>
      </c>
      <c r="I30" s="11" t="s">
        <v>701</v>
      </c>
      <c r="J30" s="127" t="s">
        <v>108</v>
      </c>
      <c r="K30" s="126">
        <v>43930</v>
      </c>
      <c r="L30" s="11" t="s">
        <v>108</v>
      </c>
      <c r="M30" s="11" t="s">
        <v>108</v>
      </c>
      <c r="N30" s="126"/>
      <c r="O30" s="11" t="s">
        <v>110</v>
      </c>
      <c r="P30" s="11" t="s">
        <v>108</v>
      </c>
      <c r="Q30" s="11" t="s">
        <v>108</v>
      </c>
      <c r="R30" s="11" t="s">
        <v>108</v>
      </c>
      <c r="S30" s="11" t="s">
        <v>108</v>
      </c>
      <c r="T30" s="126"/>
      <c r="U30" s="126"/>
      <c r="V30" s="126">
        <v>43967</v>
      </c>
      <c r="W30" s="126">
        <v>43967</v>
      </c>
      <c r="X30" s="126"/>
      <c r="Y30" s="126"/>
      <c r="Z30" s="11" t="s">
        <v>108</v>
      </c>
      <c r="AA30" s="11" t="s">
        <v>108</v>
      </c>
      <c r="AB30" s="11" t="s">
        <v>702</v>
      </c>
      <c r="AC30" s="126"/>
      <c r="AD30" s="11" t="s">
        <v>108</v>
      </c>
      <c r="AE30" s="11" t="s">
        <v>108</v>
      </c>
      <c r="AF30" s="11" t="s">
        <v>108</v>
      </c>
      <c r="AG30" s="11" t="s">
        <v>108</v>
      </c>
      <c r="AH30" s="11" t="s">
        <v>108</v>
      </c>
    </row>
    <row r="31" spans="1:34">
      <c r="A31" s="11" t="s">
        <v>613</v>
      </c>
      <c r="B31" s="11" t="s">
        <v>697</v>
      </c>
      <c r="C31" s="11" t="s">
        <v>711</v>
      </c>
      <c r="D31" s="128" t="s">
        <v>699</v>
      </c>
      <c r="E31" s="126">
        <v>43937</v>
      </c>
      <c r="F31" s="11" t="s">
        <v>700</v>
      </c>
      <c r="G31" s="12">
        <v>377358.49</v>
      </c>
      <c r="H31" s="12">
        <v>400000</v>
      </c>
      <c r="I31" s="11" t="s">
        <v>701</v>
      </c>
      <c r="J31" s="127" t="s">
        <v>108</v>
      </c>
      <c r="K31" s="126">
        <v>43930</v>
      </c>
      <c r="L31" s="11" t="s">
        <v>108</v>
      </c>
      <c r="M31" s="11" t="s">
        <v>108</v>
      </c>
      <c r="N31" s="126"/>
      <c r="O31" s="11" t="s">
        <v>110</v>
      </c>
      <c r="P31" s="11" t="s">
        <v>108</v>
      </c>
      <c r="Q31" s="11" t="s">
        <v>108</v>
      </c>
      <c r="R31" s="11" t="s">
        <v>108</v>
      </c>
      <c r="S31" s="11" t="s">
        <v>108</v>
      </c>
      <c r="T31" s="126"/>
      <c r="U31" s="126"/>
      <c r="V31" s="126">
        <v>43967</v>
      </c>
      <c r="W31" s="126">
        <v>43967</v>
      </c>
      <c r="X31" s="126"/>
      <c r="Y31" s="126"/>
      <c r="Z31" s="11" t="s">
        <v>108</v>
      </c>
      <c r="AA31" s="11" t="s">
        <v>108</v>
      </c>
      <c r="AB31" s="11" t="s">
        <v>702</v>
      </c>
      <c r="AC31" s="126"/>
      <c r="AD31" s="11" t="s">
        <v>108</v>
      </c>
      <c r="AE31" s="11" t="s">
        <v>108</v>
      </c>
      <c r="AF31" s="11" t="s">
        <v>108</v>
      </c>
      <c r="AG31" s="11" t="s">
        <v>108</v>
      </c>
      <c r="AH31" s="11" t="s">
        <v>108</v>
      </c>
    </row>
    <row r="32" spans="1:34">
      <c r="A32" s="11" t="s">
        <v>613</v>
      </c>
      <c r="B32" s="11" t="s">
        <v>697</v>
      </c>
      <c r="C32" s="11" t="s">
        <v>712</v>
      </c>
      <c r="D32" s="128" t="s">
        <v>704</v>
      </c>
      <c r="E32" s="126">
        <v>43937</v>
      </c>
      <c r="F32" s="11" t="s">
        <v>700</v>
      </c>
      <c r="G32" s="12">
        <v>319320.58</v>
      </c>
      <c r="H32" s="12">
        <v>338479.81</v>
      </c>
      <c r="I32" s="11" t="s">
        <v>701</v>
      </c>
      <c r="J32" s="127" t="s">
        <v>108</v>
      </c>
      <c r="K32" s="126">
        <v>43930</v>
      </c>
      <c r="L32" s="11" t="s">
        <v>108</v>
      </c>
      <c r="M32" s="11" t="s">
        <v>108</v>
      </c>
      <c r="N32" s="126"/>
      <c r="O32" s="11" t="s">
        <v>110</v>
      </c>
      <c r="P32" s="11" t="s">
        <v>108</v>
      </c>
      <c r="Q32" s="11" t="s">
        <v>108</v>
      </c>
      <c r="R32" s="11" t="s">
        <v>108</v>
      </c>
      <c r="S32" s="11" t="s">
        <v>108</v>
      </c>
      <c r="T32" s="126"/>
      <c r="U32" s="126"/>
      <c r="V32" s="126">
        <v>43967</v>
      </c>
      <c r="W32" s="126">
        <v>43967</v>
      </c>
      <c r="X32" s="126"/>
      <c r="Y32" s="126"/>
      <c r="Z32" s="11" t="s">
        <v>108</v>
      </c>
      <c r="AA32" s="11" t="s">
        <v>108</v>
      </c>
      <c r="AB32" s="11" t="s">
        <v>702</v>
      </c>
      <c r="AC32" s="126"/>
      <c r="AD32" s="11" t="s">
        <v>108</v>
      </c>
      <c r="AE32" s="11" t="s">
        <v>108</v>
      </c>
      <c r="AF32" s="11" t="s">
        <v>108</v>
      </c>
      <c r="AG32" s="11" t="s">
        <v>108</v>
      </c>
      <c r="AH32" s="11" t="s">
        <v>108</v>
      </c>
    </row>
    <row r="33" spans="1:34">
      <c r="A33" s="11" t="s">
        <v>613</v>
      </c>
      <c r="B33" s="11" t="s">
        <v>697</v>
      </c>
      <c r="C33" s="11" t="s">
        <v>713</v>
      </c>
      <c r="D33" s="128" t="s">
        <v>699</v>
      </c>
      <c r="E33" s="126">
        <v>43937</v>
      </c>
      <c r="F33" s="11" t="s">
        <v>700</v>
      </c>
      <c r="G33" s="12">
        <v>377358.49</v>
      </c>
      <c r="H33" s="12">
        <v>400000</v>
      </c>
      <c r="I33" s="11" t="s">
        <v>701</v>
      </c>
      <c r="J33" s="127" t="s">
        <v>108</v>
      </c>
      <c r="K33" s="126">
        <v>43930</v>
      </c>
      <c r="L33" s="11" t="s">
        <v>108</v>
      </c>
      <c r="M33" s="11" t="s">
        <v>108</v>
      </c>
      <c r="N33" s="126"/>
      <c r="O33" s="11" t="s">
        <v>110</v>
      </c>
      <c r="P33" s="11" t="s">
        <v>108</v>
      </c>
      <c r="Q33" s="11" t="s">
        <v>108</v>
      </c>
      <c r="R33" s="11" t="s">
        <v>108</v>
      </c>
      <c r="S33" s="11" t="s">
        <v>108</v>
      </c>
      <c r="T33" s="126"/>
      <c r="U33" s="126"/>
      <c r="V33" s="126">
        <v>43967</v>
      </c>
      <c r="W33" s="126">
        <v>43967</v>
      </c>
      <c r="X33" s="126"/>
      <c r="Y33" s="126"/>
      <c r="Z33" s="11" t="s">
        <v>108</v>
      </c>
      <c r="AA33" s="11" t="s">
        <v>108</v>
      </c>
      <c r="AB33" s="11" t="s">
        <v>702</v>
      </c>
      <c r="AC33" s="126"/>
      <c r="AD33" s="11" t="s">
        <v>108</v>
      </c>
      <c r="AE33" s="11" t="s">
        <v>108</v>
      </c>
      <c r="AF33" s="11" t="s">
        <v>108</v>
      </c>
      <c r="AG33" s="11" t="s">
        <v>108</v>
      </c>
      <c r="AH33" s="11" t="s">
        <v>108</v>
      </c>
    </row>
    <row r="34" spans="1:34">
      <c r="A34" s="11" t="s">
        <v>613</v>
      </c>
      <c r="B34" s="11" t="s">
        <v>697</v>
      </c>
      <c r="C34" s="11" t="s">
        <v>714</v>
      </c>
      <c r="D34" s="128" t="s">
        <v>704</v>
      </c>
      <c r="E34" s="126">
        <v>43937</v>
      </c>
      <c r="F34" s="11" t="s">
        <v>700</v>
      </c>
      <c r="G34" s="12">
        <v>319320.58</v>
      </c>
      <c r="H34" s="12">
        <v>338479.81</v>
      </c>
      <c r="I34" s="11" t="s">
        <v>701</v>
      </c>
      <c r="J34" s="127" t="s">
        <v>108</v>
      </c>
      <c r="K34" s="126">
        <v>43930</v>
      </c>
      <c r="L34" s="11" t="s">
        <v>108</v>
      </c>
      <c r="M34" s="11" t="s">
        <v>108</v>
      </c>
      <c r="N34" s="126"/>
      <c r="O34" s="11" t="s">
        <v>110</v>
      </c>
      <c r="P34" s="11" t="s">
        <v>108</v>
      </c>
      <c r="Q34" s="11" t="s">
        <v>108</v>
      </c>
      <c r="R34" s="11" t="s">
        <v>108</v>
      </c>
      <c r="S34" s="11" t="s">
        <v>108</v>
      </c>
      <c r="T34" s="126"/>
      <c r="U34" s="126"/>
      <c r="V34" s="126">
        <v>43967</v>
      </c>
      <c r="W34" s="126">
        <v>43967</v>
      </c>
      <c r="X34" s="126"/>
      <c r="Y34" s="126"/>
      <c r="Z34" s="11" t="s">
        <v>108</v>
      </c>
      <c r="AA34" s="11" t="s">
        <v>108</v>
      </c>
      <c r="AB34" s="11" t="s">
        <v>702</v>
      </c>
      <c r="AC34" s="126"/>
      <c r="AD34" s="11" t="s">
        <v>108</v>
      </c>
      <c r="AE34" s="11" t="s">
        <v>108</v>
      </c>
      <c r="AF34" s="11" t="s">
        <v>108</v>
      </c>
      <c r="AG34" s="11" t="s">
        <v>108</v>
      </c>
      <c r="AH34" s="11" t="s">
        <v>108</v>
      </c>
    </row>
    <row r="35" spans="1:34">
      <c r="A35" s="11" t="s">
        <v>613</v>
      </c>
      <c r="B35" s="11" t="s">
        <v>697</v>
      </c>
      <c r="C35" s="11" t="s">
        <v>715</v>
      </c>
      <c r="D35" s="128" t="s">
        <v>699</v>
      </c>
      <c r="E35" s="126">
        <v>43937</v>
      </c>
      <c r="F35" s="11" t="s">
        <v>700</v>
      </c>
      <c r="G35" s="12">
        <v>377358.49</v>
      </c>
      <c r="H35" s="12">
        <v>400000</v>
      </c>
      <c r="I35" s="11" t="s">
        <v>701</v>
      </c>
      <c r="J35" s="127" t="s">
        <v>108</v>
      </c>
      <c r="K35" s="126">
        <v>43930</v>
      </c>
      <c r="L35" s="11" t="s">
        <v>108</v>
      </c>
      <c r="M35" s="11" t="s">
        <v>108</v>
      </c>
      <c r="N35" s="126"/>
      <c r="O35" s="11" t="s">
        <v>110</v>
      </c>
      <c r="P35" s="11" t="s">
        <v>108</v>
      </c>
      <c r="Q35" s="11" t="s">
        <v>108</v>
      </c>
      <c r="R35" s="11" t="s">
        <v>108</v>
      </c>
      <c r="S35" s="11" t="s">
        <v>108</v>
      </c>
      <c r="T35" s="126"/>
      <c r="U35" s="126"/>
      <c r="V35" s="126">
        <v>43967</v>
      </c>
      <c r="W35" s="126">
        <v>43967</v>
      </c>
      <c r="X35" s="126"/>
      <c r="Y35" s="126"/>
      <c r="Z35" s="11" t="s">
        <v>108</v>
      </c>
      <c r="AA35" s="11" t="s">
        <v>108</v>
      </c>
      <c r="AB35" s="11" t="s">
        <v>702</v>
      </c>
      <c r="AC35" s="126"/>
      <c r="AD35" s="11" t="s">
        <v>108</v>
      </c>
      <c r="AE35" s="11" t="s">
        <v>108</v>
      </c>
      <c r="AF35" s="11" t="s">
        <v>108</v>
      </c>
      <c r="AG35" s="11" t="s">
        <v>108</v>
      </c>
      <c r="AH35" s="11" t="s">
        <v>108</v>
      </c>
    </row>
    <row r="36" spans="1:34">
      <c r="A36" s="11" t="s">
        <v>613</v>
      </c>
      <c r="B36" s="11" t="s">
        <v>697</v>
      </c>
      <c r="C36" s="11" t="s">
        <v>716</v>
      </c>
      <c r="D36" s="128" t="s">
        <v>704</v>
      </c>
      <c r="E36" s="126">
        <v>43937</v>
      </c>
      <c r="F36" s="11" t="s">
        <v>700</v>
      </c>
      <c r="G36" s="12">
        <v>319320.58</v>
      </c>
      <c r="H36" s="12">
        <v>338479.81</v>
      </c>
      <c r="I36" s="11" t="s">
        <v>701</v>
      </c>
      <c r="J36" s="127" t="s">
        <v>108</v>
      </c>
      <c r="K36" s="126">
        <v>43930</v>
      </c>
      <c r="L36" s="11" t="s">
        <v>108</v>
      </c>
      <c r="M36" s="11" t="s">
        <v>108</v>
      </c>
      <c r="N36" s="126"/>
      <c r="O36" s="11" t="s">
        <v>110</v>
      </c>
      <c r="P36" s="11" t="s">
        <v>108</v>
      </c>
      <c r="Q36" s="11" t="s">
        <v>108</v>
      </c>
      <c r="R36" s="11" t="s">
        <v>108</v>
      </c>
      <c r="S36" s="11" t="s">
        <v>108</v>
      </c>
      <c r="T36" s="126"/>
      <c r="U36" s="126"/>
      <c r="V36" s="126">
        <v>43967</v>
      </c>
      <c r="W36" s="126">
        <v>43967</v>
      </c>
      <c r="X36" s="126"/>
      <c r="Y36" s="126"/>
      <c r="Z36" s="11" t="s">
        <v>108</v>
      </c>
      <c r="AA36" s="11" t="s">
        <v>108</v>
      </c>
      <c r="AB36" s="11" t="s">
        <v>702</v>
      </c>
      <c r="AC36" s="126"/>
      <c r="AD36" s="11" t="s">
        <v>108</v>
      </c>
      <c r="AE36" s="11" t="s">
        <v>108</v>
      </c>
      <c r="AF36" s="11" t="s">
        <v>108</v>
      </c>
      <c r="AG36" s="11" t="s">
        <v>108</v>
      </c>
      <c r="AH36" s="11" t="s">
        <v>108</v>
      </c>
    </row>
    <row r="37" spans="1:34">
      <c r="A37" s="11" t="s">
        <v>613</v>
      </c>
      <c r="B37" s="11" t="s">
        <v>697</v>
      </c>
      <c r="C37" s="11" t="s">
        <v>717</v>
      </c>
      <c r="D37" s="128" t="s">
        <v>699</v>
      </c>
      <c r="E37" s="126">
        <v>43937</v>
      </c>
      <c r="F37" s="11" t="s">
        <v>700</v>
      </c>
      <c r="G37" s="12">
        <v>377358.49</v>
      </c>
      <c r="H37" s="12">
        <v>400000</v>
      </c>
      <c r="I37" s="11" t="s">
        <v>701</v>
      </c>
      <c r="J37" s="127" t="s">
        <v>108</v>
      </c>
      <c r="K37" s="126">
        <v>43930</v>
      </c>
      <c r="L37" s="11" t="s">
        <v>108</v>
      </c>
      <c r="M37" s="11" t="s">
        <v>108</v>
      </c>
      <c r="N37" s="126"/>
      <c r="O37" s="11" t="s">
        <v>110</v>
      </c>
      <c r="P37" s="11" t="s">
        <v>108</v>
      </c>
      <c r="Q37" s="11" t="s">
        <v>108</v>
      </c>
      <c r="R37" s="11" t="s">
        <v>108</v>
      </c>
      <c r="S37" s="11" t="s">
        <v>108</v>
      </c>
      <c r="T37" s="126"/>
      <c r="U37" s="126"/>
      <c r="V37" s="126">
        <v>43967</v>
      </c>
      <c r="W37" s="126">
        <v>43967</v>
      </c>
      <c r="X37" s="126"/>
      <c r="Y37" s="126"/>
      <c r="Z37" s="11" t="s">
        <v>108</v>
      </c>
      <c r="AA37" s="11" t="s">
        <v>108</v>
      </c>
      <c r="AB37" s="11" t="s">
        <v>702</v>
      </c>
      <c r="AC37" s="126"/>
      <c r="AD37" s="11" t="s">
        <v>108</v>
      </c>
      <c r="AE37" s="11" t="s">
        <v>108</v>
      </c>
      <c r="AF37" s="11" t="s">
        <v>108</v>
      </c>
      <c r="AG37" s="11" t="s">
        <v>108</v>
      </c>
      <c r="AH37" s="11" t="s">
        <v>108</v>
      </c>
    </row>
    <row r="38" spans="1:34">
      <c r="A38" s="11" t="s">
        <v>613</v>
      </c>
      <c r="B38" s="11" t="s">
        <v>697</v>
      </c>
      <c r="C38" s="11" t="s">
        <v>718</v>
      </c>
      <c r="D38" s="128" t="s">
        <v>704</v>
      </c>
      <c r="E38" s="126">
        <v>43937</v>
      </c>
      <c r="F38" s="11" t="s">
        <v>700</v>
      </c>
      <c r="G38" s="12">
        <v>319320.58</v>
      </c>
      <c r="H38" s="12">
        <v>338479.81</v>
      </c>
      <c r="I38" s="11" t="s">
        <v>701</v>
      </c>
      <c r="J38" s="127" t="s">
        <v>108</v>
      </c>
      <c r="K38" s="126">
        <v>43930</v>
      </c>
      <c r="L38" s="11" t="s">
        <v>108</v>
      </c>
      <c r="M38" s="11" t="s">
        <v>108</v>
      </c>
      <c r="N38" s="126"/>
      <c r="O38" s="11" t="s">
        <v>110</v>
      </c>
      <c r="P38" s="11" t="s">
        <v>108</v>
      </c>
      <c r="Q38" s="11" t="s">
        <v>108</v>
      </c>
      <c r="R38" s="11" t="s">
        <v>108</v>
      </c>
      <c r="S38" s="11" t="s">
        <v>108</v>
      </c>
      <c r="T38" s="126"/>
      <c r="U38" s="126"/>
      <c r="V38" s="126">
        <v>43967</v>
      </c>
      <c r="W38" s="126">
        <v>43967</v>
      </c>
      <c r="X38" s="126"/>
      <c r="Y38" s="126"/>
      <c r="Z38" s="11" t="s">
        <v>108</v>
      </c>
      <c r="AA38" s="11" t="s">
        <v>108</v>
      </c>
      <c r="AB38" s="11" t="s">
        <v>702</v>
      </c>
      <c r="AC38" s="126"/>
      <c r="AD38" s="11" t="s">
        <v>108</v>
      </c>
      <c r="AE38" s="11" t="s">
        <v>108</v>
      </c>
      <c r="AF38" s="11" t="s">
        <v>108</v>
      </c>
      <c r="AG38" s="11" t="s">
        <v>108</v>
      </c>
      <c r="AH38" s="11" t="s">
        <v>108</v>
      </c>
    </row>
    <row r="39" spans="1:34">
      <c r="A39" s="11" t="s">
        <v>613</v>
      </c>
      <c r="B39" s="11" t="s">
        <v>697</v>
      </c>
      <c r="C39" s="11" t="s">
        <v>719</v>
      </c>
      <c r="D39" s="128" t="s">
        <v>699</v>
      </c>
      <c r="E39" s="126">
        <v>43937</v>
      </c>
      <c r="F39" s="11" t="s">
        <v>700</v>
      </c>
      <c r="G39" s="12">
        <v>377358.49</v>
      </c>
      <c r="H39" s="12">
        <v>400000</v>
      </c>
      <c r="I39" s="11" t="s">
        <v>701</v>
      </c>
      <c r="J39" s="127" t="s">
        <v>108</v>
      </c>
      <c r="K39" s="126">
        <v>43930</v>
      </c>
      <c r="L39" s="11" t="s">
        <v>108</v>
      </c>
      <c r="M39" s="11" t="s">
        <v>108</v>
      </c>
      <c r="N39" s="126"/>
      <c r="O39" s="11" t="s">
        <v>110</v>
      </c>
      <c r="P39" s="11" t="s">
        <v>108</v>
      </c>
      <c r="Q39" s="11" t="s">
        <v>108</v>
      </c>
      <c r="R39" s="11" t="s">
        <v>108</v>
      </c>
      <c r="S39" s="11" t="s">
        <v>108</v>
      </c>
      <c r="T39" s="126"/>
      <c r="U39" s="126"/>
      <c r="V39" s="126">
        <v>43967</v>
      </c>
      <c r="W39" s="126">
        <v>43967</v>
      </c>
      <c r="X39" s="126"/>
      <c r="Y39" s="126"/>
      <c r="Z39" s="11" t="s">
        <v>108</v>
      </c>
      <c r="AA39" s="11" t="s">
        <v>108</v>
      </c>
      <c r="AB39" s="11" t="s">
        <v>702</v>
      </c>
      <c r="AC39" s="126"/>
      <c r="AD39" s="11" t="s">
        <v>108</v>
      </c>
      <c r="AE39" s="11" t="s">
        <v>108</v>
      </c>
      <c r="AF39" s="11" t="s">
        <v>108</v>
      </c>
      <c r="AG39" s="11" t="s">
        <v>108</v>
      </c>
      <c r="AH39" s="11" t="s">
        <v>108</v>
      </c>
    </row>
    <row r="40" spans="1:34">
      <c r="A40" s="11" t="s">
        <v>613</v>
      </c>
      <c r="B40" s="11" t="s">
        <v>697</v>
      </c>
      <c r="C40" s="11" t="s">
        <v>720</v>
      </c>
      <c r="D40" s="128" t="s">
        <v>108</v>
      </c>
      <c r="E40" s="126">
        <v>43937</v>
      </c>
      <c r="F40" s="11" t="s">
        <v>700</v>
      </c>
      <c r="G40" s="12">
        <v>377358.49</v>
      </c>
      <c r="H40" s="12">
        <v>400000</v>
      </c>
      <c r="I40" s="11" t="s">
        <v>701</v>
      </c>
      <c r="J40" s="127" t="s">
        <v>108</v>
      </c>
      <c r="K40" s="126">
        <v>43930</v>
      </c>
      <c r="L40" s="11" t="s">
        <v>108</v>
      </c>
      <c r="M40" s="11" t="s">
        <v>108</v>
      </c>
      <c r="N40" s="126"/>
      <c r="O40" s="11" t="s">
        <v>110</v>
      </c>
      <c r="P40" s="11" t="s">
        <v>108</v>
      </c>
      <c r="Q40" s="11" t="s">
        <v>108</v>
      </c>
      <c r="R40" s="11" t="s">
        <v>108</v>
      </c>
      <c r="S40" s="11" t="s">
        <v>108</v>
      </c>
      <c r="T40" s="126"/>
      <c r="U40" s="126"/>
      <c r="V40" s="126">
        <v>43967</v>
      </c>
      <c r="W40" s="126">
        <v>43967</v>
      </c>
      <c r="X40" s="126"/>
      <c r="Y40" s="126"/>
      <c r="Z40" s="11" t="s">
        <v>108</v>
      </c>
      <c r="AA40" s="11" t="s">
        <v>108</v>
      </c>
      <c r="AB40" s="11" t="s">
        <v>702</v>
      </c>
      <c r="AC40" s="126"/>
      <c r="AD40" s="11" t="s">
        <v>108</v>
      </c>
      <c r="AE40" s="11" t="s">
        <v>108</v>
      </c>
      <c r="AF40" s="11" t="s">
        <v>108</v>
      </c>
      <c r="AG40" s="11" t="s">
        <v>108</v>
      </c>
      <c r="AH40" s="11" t="s">
        <v>108</v>
      </c>
    </row>
    <row r="41" spans="1:34">
      <c r="A41" s="11" t="s">
        <v>613</v>
      </c>
      <c r="B41" s="11" t="s">
        <v>697</v>
      </c>
      <c r="C41" s="11" t="s">
        <v>721</v>
      </c>
      <c r="D41" s="128" t="s">
        <v>704</v>
      </c>
      <c r="E41" s="126">
        <v>43937</v>
      </c>
      <c r="F41" s="11" t="s">
        <v>700</v>
      </c>
      <c r="G41" s="12">
        <v>319320.58</v>
      </c>
      <c r="H41" s="12">
        <v>338479.81</v>
      </c>
      <c r="I41" s="11" t="s">
        <v>701</v>
      </c>
      <c r="J41" s="127" t="s">
        <v>108</v>
      </c>
      <c r="K41" s="126">
        <v>43930</v>
      </c>
      <c r="L41" s="11" t="s">
        <v>108</v>
      </c>
      <c r="M41" s="11" t="s">
        <v>108</v>
      </c>
      <c r="N41" s="126"/>
      <c r="O41" s="11" t="s">
        <v>110</v>
      </c>
      <c r="P41" s="11" t="s">
        <v>108</v>
      </c>
      <c r="Q41" s="11" t="s">
        <v>108</v>
      </c>
      <c r="R41" s="11" t="s">
        <v>108</v>
      </c>
      <c r="S41" s="11" t="s">
        <v>108</v>
      </c>
      <c r="T41" s="126"/>
      <c r="U41" s="126"/>
      <c r="V41" s="126">
        <v>43967</v>
      </c>
      <c r="W41" s="126">
        <v>43967</v>
      </c>
      <c r="X41" s="126"/>
      <c r="Y41" s="126"/>
      <c r="Z41" s="11" t="s">
        <v>108</v>
      </c>
      <c r="AA41" s="11" t="s">
        <v>108</v>
      </c>
      <c r="AB41" s="11" t="s">
        <v>702</v>
      </c>
      <c r="AC41" s="126"/>
      <c r="AD41" s="11" t="s">
        <v>108</v>
      </c>
      <c r="AE41" s="11" t="s">
        <v>108</v>
      </c>
      <c r="AF41" s="11" t="s">
        <v>108</v>
      </c>
      <c r="AG41" s="11" t="s">
        <v>108</v>
      </c>
      <c r="AH41" s="11" t="s">
        <v>108</v>
      </c>
    </row>
    <row r="42" spans="1:34">
      <c r="A42" s="11" t="s">
        <v>613</v>
      </c>
      <c r="B42" s="11" t="s">
        <v>697</v>
      </c>
      <c r="C42" s="11" t="s">
        <v>722</v>
      </c>
      <c r="D42" s="128" t="s">
        <v>699</v>
      </c>
      <c r="E42" s="126">
        <v>43937</v>
      </c>
      <c r="F42" s="11" t="s">
        <v>700</v>
      </c>
      <c r="G42" s="12">
        <v>377358.49</v>
      </c>
      <c r="H42" s="12">
        <v>400000</v>
      </c>
      <c r="I42" s="11" t="s">
        <v>701</v>
      </c>
      <c r="J42" s="127" t="s">
        <v>108</v>
      </c>
      <c r="K42" s="126">
        <v>43930</v>
      </c>
      <c r="L42" s="11" t="s">
        <v>108</v>
      </c>
      <c r="M42" s="11" t="s">
        <v>108</v>
      </c>
      <c r="N42" s="126"/>
      <c r="O42" s="11" t="s">
        <v>110</v>
      </c>
      <c r="P42" s="11" t="s">
        <v>108</v>
      </c>
      <c r="Q42" s="11" t="s">
        <v>108</v>
      </c>
      <c r="R42" s="11" t="s">
        <v>108</v>
      </c>
      <c r="S42" s="11" t="s">
        <v>108</v>
      </c>
      <c r="T42" s="126"/>
      <c r="U42" s="126"/>
      <c r="V42" s="126">
        <v>43967</v>
      </c>
      <c r="W42" s="126">
        <v>43967</v>
      </c>
      <c r="X42" s="126"/>
      <c r="Y42" s="126"/>
      <c r="Z42" s="11" t="s">
        <v>108</v>
      </c>
      <c r="AA42" s="11" t="s">
        <v>108</v>
      </c>
      <c r="AB42" s="11" t="s">
        <v>702</v>
      </c>
      <c r="AC42" s="126"/>
      <c r="AD42" s="11" t="s">
        <v>108</v>
      </c>
      <c r="AE42" s="11" t="s">
        <v>108</v>
      </c>
      <c r="AF42" s="11" t="s">
        <v>108</v>
      </c>
      <c r="AG42" s="11" t="s">
        <v>108</v>
      </c>
      <c r="AH42" s="11" t="s">
        <v>108</v>
      </c>
    </row>
    <row r="43" spans="1:34">
      <c r="A43" s="11" t="s">
        <v>613</v>
      </c>
      <c r="B43" s="11" t="s">
        <v>723</v>
      </c>
      <c r="C43" s="11" t="s">
        <v>724</v>
      </c>
      <c r="D43" s="128" t="s">
        <v>725</v>
      </c>
      <c r="E43" s="126">
        <v>43947</v>
      </c>
      <c r="F43" s="11" t="s">
        <v>726</v>
      </c>
      <c r="G43" s="12">
        <v>670650</v>
      </c>
      <c r="H43" s="12">
        <v>757834.5</v>
      </c>
      <c r="I43" s="11" t="s">
        <v>727</v>
      </c>
      <c r="J43" s="127" t="s">
        <v>108</v>
      </c>
      <c r="K43" s="126">
        <v>43947</v>
      </c>
      <c r="L43" s="11" t="s">
        <v>108</v>
      </c>
      <c r="M43" s="11" t="s">
        <v>108</v>
      </c>
      <c r="N43" s="126"/>
      <c r="O43" s="11" t="s">
        <v>110</v>
      </c>
      <c r="P43" s="11" t="s">
        <v>108</v>
      </c>
      <c r="Q43" s="11" t="s">
        <v>108</v>
      </c>
      <c r="R43" s="11" t="s">
        <v>108</v>
      </c>
      <c r="S43" s="11" t="s">
        <v>108</v>
      </c>
      <c r="T43" s="126"/>
      <c r="U43" s="126"/>
      <c r="V43" s="126">
        <v>43952</v>
      </c>
      <c r="W43" s="126">
        <v>43952</v>
      </c>
      <c r="X43" s="126"/>
      <c r="Y43" s="126"/>
      <c r="Z43" s="11" t="s">
        <v>108</v>
      </c>
      <c r="AA43" s="11" t="s">
        <v>108</v>
      </c>
      <c r="AB43" s="11" t="s">
        <v>728</v>
      </c>
      <c r="AC43" s="126"/>
      <c r="AD43" s="11" t="s">
        <v>108</v>
      </c>
      <c r="AE43" s="11" t="s">
        <v>108</v>
      </c>
      <c r="AF43" s="11" t="s">
        <v>108</v>
      </c>
      <c r="AG43" s="11" t="s">
        <v>108</v>
      </c>
      <c r="AH43" s="11" t="s">
        <v>108</v>
      </c>
    </row>
    <row r="44" spans="1:34">
      <c r="A44" s="11" t="s">
        <v>613</v>
      </c>
      <c r="B44" s="11" t="s">
        <v>723</v>
      </c>
      <c r="C44" s="11" t="s">
        <v>729</v>
      </c>
      <c r="D44" s="128" t="s">
        <v>730</v>
      </c>
      <c r="E44" s="126">
        <v>43947</v>
      </c>
      <c r="F44" s="11" t="s">
        <v>726</v>
      </c>
      <c r="G44" s="12">
        <v>670650</v>
      </c>
      <c r="H44" s="12">
        <v>757834.5</v>
      </c>
      <c r="I44" s="11" t="s">
        <v>727</v>
      </c>
      <c r="J44" s="127" t="s">
        <v>108</v>
      </c>
      <c r="K44" s="126">
        <v>43947</v>
      </c>
      <c r="L44" s="11" t="s">
        <v>108</v>
      </c>
      <c r="M44" s="11" t="s">
        <v>108</v>
      </c>
      <c r="N44" s="126"/>
      <c r="O44" s="11" t="s">
        <v>110</v>
      </c>
      <c r="P44" s="11" t="s">
        <v>108</v>
      </c>
      <c r="Q44" s="11" t="s">
        <v>108</v>
      </c>
      <c r="R44" s="11" t="s">
        <v>108</v>
      </c>
      <c r="S44" s="11" t="s">
        <v>108</v>
      </c>
      <c r="T44" s="126"/>
      <c r="U44" s="126"/>
      <c r="V44" s="126">
        <v>43952</v>
      </c>
      <c r="W44" s="126">
        <v>43952</v>
      </c>
      <c r="X44" s="126"/>
      <c r="Y44" s="126"/>
      <c r="Z44" s="11" t="s">
        <v>108</v>
      </c>
      <c r="AA44" s="11" t="s">
        <v>108</v>
      </c>
      <c r="AB44" s="11" t="s">
        <v>728</v>
      </c>
      <c r="AC44" s="126"/>
      <c r="AD44" s="11" t="s">
        <v>108</v>
      </c>
      <c r="AE44" s="11" t="s">
        <v>108</v>
      </c>
      <c r="AF44" s="11" t="s">
        <v>108</v>
      </c>
      <c r="AG44" s="11" t="s">
        <v>108</v>
      </c>
      <c r="AH44" s="11" t="s">
        <v>108</v>
      </c>
    </row>
    <row r="45" spans="1:34">
      <c r="A45" s="11" t="s">
        <v>613</v>
      </c>
      <c r="B45" s="11" t="s">
        <v>731</v>
      </c>
      <c r="C45" s="11" t="s">
        <v>732</v>
      </c>
      <c r="D45" s="128" t="s">
        <v>730</v>
      </c>
      <c r="E45" s="126">
        <v>43947</v>
      </c>
      <c r="F45" s="11" t="s">
        <v>733</v>
      </c>
      <c r="G45" s="12">
        <v>528000</v>
      </c>
      <c r="H45" s="12">
        <v>596640</v>
      </c>
      <c r="I45" s="11" t="s">
        <v>734</v>
      </c>
      <c r="J45" s="127" t="s">
        <v>108</v>
      </c>
      <c r="K45" s="126">
        <v>43947</v>
      </c>
      <c r="L45" s="11" t="s">
        <v>735</v>
      </c>
      <c r="M45" s="11" t="s">
        <v>108</v>
      </c>
      <c r="N45" s="126"/>
      <c r="O45" s="11" t="s">
        <v>110</v>
      </c>
      <c r="P45" s="11" t="s">
        <v>108</v>
      </c>
      <c r="Q45" s="11" t="s">
        <v>108</v>
      </c>
      <c r="R45" s="11" t="s">
        <v>108</v>
      </c>
      <c r="S45" s="11" t="s">
        <v>108</v>
      </c>
      <c r="T45" s="126"/>
      <c r="U45" s="126"/>
      <c r="V45" s="126">
        <v>43954</v>
      </c>
      <c r="W45" s="126">
        <v>43954</v>
      </c>
      <c r="X45" s="126"/>
      <c r="Y45" s="126"/>
      <c r="Z45" s="11" t="s">
        <v>108</v>
      </c>
      <c r="AA45" s="11" t="s">
        <v>108</v>
      </c>
      <c r="AB45" s="11" t="s">
        <v>736</v>
      </c>
      <c r="AC45" s="126"/>
      <c r="AD45" s="11" t="s">
        <v>108</v>
      </c>
      <c r="AE45" s="11" t="s">
        <v>108</v>
      </c>
      <c r="AF45" s="11" t="s">
        <v>108</v>
      </c>
      <c r="AG45" s="11" t="s">
        <v>108</v>
      </c>
      <c r="AH45" s="11" t="s">
        <v>108</v>
      </c>
    </row>
    <row r="46" spans="1:34">
      <c r="A46" s="11" t="s">
        <v>613</v>
      </c>
      <c r="B46" s="11" t="s">
        <v>737</v>
      </c>
      <c r="C46" s="11" t="s">
        <v>738</v>
      </c>
      <c r="D46" s="128" t="s">
        <v>739</v>
      </c>
      <c r="E46" s="126">
        <v>43947</v>
      </c>
      <c r="F46" s="11" t="s">
        <v>740</v>
      </c>
      <c r="G46" s="12">
        <v>273207.67999999999</v>
      </c>
      <c r="H46" s="12">
        <v>308724.67</v>
      </c>
      <c r="I46" s="11" t="s">
        <v>741</v>
      </c>
      <c r="J46" s="127" t="s">
        <v>108</v>
      </c>
      <c r="K46" s="126">
        <v>43909</v>
      </c>
      <c r="L46" s="11" t="s">
        <v>108</v>
      </c>
      <c r="M46" s="11" t="s">
        <v>108</v>
      </c>
      <c r="N46" s="126"/>
      <c r="O46" s="11" t="s">
        <v>110</v>
      </c>
      <c r="P46" s="11" t="s">
        <v>108</v>
      </c>
      <c r="Q46" s="11" t="s">
        <v>108</v>
      </c>
      <c r="R46" s="11" t="s">
        <v>108</v>
      </c>
      <c r="S46" s="11" t="s">
        <v>108</v>
      </c>
      <c r="T46" s="126"/>
      <c r="U46" s="126"/>
      <c r="V46" s="126">
        <v>43977</v>
      </c>
      <c r="W46" s="126">
        <v>43977</v>
      </c>
      <c r="X46" s="126"/>
      <c r="Y46" s="126"/>
      <c r="Z46" s="11" t="s">
        <v>108</v>
      </c>
      <c r="AA46" s="11" t="s">
        <v>108</v>
      </c>
      <c r="AB46" s="11" t="s">
        <v>702</v>
      </c>
      <c r="AC46" s="126"/>
      <c r="AD46" s="11" t="s">
        <v>108</v>
      </c>
      <c r="AE46" s="11" t="s">
        <v>108</v>
      </c>
      <c r="AF46" s="11" t="s">
        <v>108</v>
      </c>
      <c r="AG46" s="11" t="s">
        <v>108</v>
      </c>
      <c r="AH46" s="11" t="s">
        <v>108</v>
      </c>
    </row>
    <row r="47" spans="1:34">
      <c r="A47" s="11" t="s">
        <v>613</v>
      </c>
      <c r="B47" s="11" t="s">
        <v>742</v>
      </c>
      <c r="C47" s="11" t="s">
        <v>743</v>
      </c>
      <c r="D47" s="128" t="s">
        <v>744</v>
      </c>
      <c r="E47" s="126">
        <v>43948</v>
      </c>
      <c r="F47" s="11" t="s">
        <v>745</v>
      </c>
      <c r="G47" s="12">
        <v>2980</v>
      </c>
      <c r="H47" s="12">
        <v>2980</v>
      </c>
      <c r="I47" s="11" t="s">
        <v>746</v>
      </c>
      <c r="J47" s="127" t="s">
        <v>108</v>
      </c>
      <c r="K47" s="126">
        <v>43947</v>
      </c>
      <c r="L47" s="11" t="s">
        <v>735</v>
      </c>
      <c r="M47" s="11" t="s">
        <v>108</v>
      </c>
      <c r="N47" s="126"/>
      <c r="O47" s="11" t="s">
        <v>110</v>
      </c>
      <c r="P47" s="11" t="s">
        <v>108</v>
      </c>
      <c r="Q47" s="11" t="s">
        <v>747</v>
      </c>
      <c r="R47" s="11" t="s">
        <v>108</v>
      </c>
      <c r="S47" s="11" t="s">
        <v>108</v>
      </c>
      <c r="T47" s="126"/>
      <c r="U47" s="126"/>
      <c r="V47" s="126">
        <v>43993</v>
      </c>
      <c r="W47" s="126">
        <v>43993</v>
      </c>
      <c r="X47" s="126"/>
      <c r="Y47" s="126"/>
      <c r="Z47" s="11" t="s">
        <v>108</v>
      </c>
      <c r="AA47" s="11" t="s">
        <v>108</v>
      </c>
      <c r="AB47" s="11" t="s">
        <v>748</v>
      </c>
      <c r="AC47" s="126"/>
      <c r="AD47" s="11" t="s">
        <v>108</v>
      </c>
      <c r="AE47" s="11" t="s">
        <v>108</v>
      </c>
      <c r="AF47" s="11" t="s">
        <v>108</v>
      </c>
      <c r="AG47" s="11" t="s">
        <v>108</v>
      </c>
      <c r="AH47" s="11" t="s">
        <v>108</v>
      </c>
    </row>
    <row r="48" spans="1:34">
      <c r="A48" s="11" t="s">
        <v>613</v>
      </c>
      <c r="B48" s="11" t="s">
        <v>731</v>
      </c>
      <c r="C48" s="11" t="s">
        <v>749</v>
      </c>
      <c r="D48" s="128" t="s">
        <v>750</v>
      </c>
      <c r="E48" s="126">
        <v>43948</v>
      </c>
      <c r="F48" s="11" t="s">
        <v>733</v>
      </c>
      <c r="G48" s="12">
        <v>527600</v>
      </c>
      <c r="H48" s="12">
        <v>596188</v>
      </c>
      <c r="I48" s="11" t="s">
        <v>751</v>
      </c>
      <c r="J48" s="127" t="s">
        <v>108</v>
      </c>
      <c r="K48" s="126">
        <v>43947</v>
      </c>
      <c r="L48" s="11" t="s">
        <v>735</v>
      </c>
      <c r="M48" s="11" t="s">
        <v>108</v>
      </c>
      <c r="N48" s="126"/>
      <c r="O48" s="11" t="s">
        <v>110</v>
      </c>
      <c r="P48" s="11" t="s">
        <v>108</v>
      </c>
      <c r="Q48" s="11" t="s">
        <v>752</v>
      </c>
      <c r="R48" s="11" t="s">
        <v>108</v>
      </c>
      <c r="S48" s="11" t="s">
        <v>108</v>
      </c>
      <c r="T48" s="126"/>
      <c r="U48" s="126"/>
      <c r="V48" s="126">
        <v>43955</v>
      </c>
      <c r="W48" s="126">
        <v>43955</v>
      </c>
      <c r="X48" s="126"/>
      <c r="Y48" s="126"/>
      <c r="Z48" s="11" t="s">
        <v>108</v>
      </c>
      <c r="AA48" s="11" t="s">
        <v>108</v>
      </c>
      <c r="AB48" s="11" t="s">
        <v>736</v>
      </c>
      <c r="AC48" s="126"/>
      <c r="AD48" s="11" t="s">
        <v>108</v>
      </c>
      <c r="AE48" s="11" t="s">
        <v>108</v>
      </c>
      <c r="AF48" s="11" t="s">
        <v>108</v>
      </c>
      <c r="AG48" s="11" t="s">
        <v>108</v>
      </c>
      <c r="AH48" s="11" t="s">
        <v>108</v>
      </c>
    </row>
    <row r="49" spans="1:34">
      <c r="A49" s="11" t="s">
        <v>613</v>
      </c>
      <c r="B49" s="11" t="s">
        <v>731</v>
      </c>
      <c r="C49" s="11" t="s">
        <v>753</v>
      </c>
      <c r="D49" s="128" t="s">
        <v>754</v>
      </c>
      <c r="E49" s="126">
        <v>43948</v>
      </c>
      <c r="F49" s="11" t="s">
        <v>733</v>
      </c>
      <c r="G49" s="12">
        <v>528000</v>
      </c>
      <c r="H49" s="12">
        <v>596640</v>
      </c>
      <c r="I49" s="11" t="s">
        <v>734</v>
      </c>
      <c r="J49" s="127" t="s">
        <v>108</v>
      </c>
      <c r="K49" s="126">
        <v>43947</v>
      </c>
      <c r="L49" s="11" t="s">
        <v>735</v>
      </c>
      <c r="M49" s="11" t="s">
        <v>108</v>
      </c>
      <c r="N49" s="126"/>
      <c r="O49" s="11" t="s">
        <v>110</v>
      </c>
      <c r="P49" s="11" t="s">
        <v>108</v>
      </c>
      <c r="Q49" s="11" t="s">
        <v>108</v>
      </c>
      <c r="R49" s="11" t="s">
        <v>108</v>
      </c>
      <c r="S49" s="11" t="s">
        <v>108</v>
      </c>
      <c r="T49" s="126"/>
      <c r="U49" s="126"/>
      <c r="V49" s="126">
        <v>43955</v>
      </c>
      <c r="W49" s="126">
        <v>43955</v>
      </c>
      <c r="X49" s="126"/>
      <c r="Y49" s="126"/>
      <c r="Z49" s="11" t="s">
        <v>108</v>
      </c>
      <c r="AA49" s="11" t="s">
        <v>108</v>
      </c>
      <c r="AB49" s="11" t="s">
        <v>736</v>
      </c>
      <c r="AC49" s="126"/>
      <c r="AD49" s="11" t="s">
        <v>108</v>
      </c>
      <c r="AE49" s="11" t="s">
        <v>108</v>
      </c>
      <c r="AF49" s="11" t="s">
        <v>108</v>
      </c>
      <c r="AG49" s="11" t="s">
        <v>108</v>
      </c>
      <c r="AH49" s="11" t="s">
        <v>108</v>
      </c>
    </row>
    <row r="50" spans="1:34">
      <c r="A50" s="11" t="s">
        <v>613</v>
      </c>
      <c r="B50" s="11" t="s">
        <v>737</v>
      </c>
      <c r="C50" s="11" t="s">
        <v>755</v>
      </c>
      <c r="D50" s="128" t="s">
        <v>739</v>
      </c>
      <c r="E50" s="126">
        <v>43948</v>
      </c>
      <c r="F50" s="11" t="s">
        <v>740</v>
      </c>
      <c r="G50" s="12">
        <v>273207.67999999999</v>
      </c>
      <c r="H50" s="12">
        <v>308724.67</v>
      </c>
      <c r="I50" s="11" t="s">
        <v>741</v>
      </c>
      <c r="J50" s="127" t="s">
        <v>108</v>
      </c>
      <c r="K50" s="126">
        <v>43909</v>
      </c>
      <c r="L50" s="11" t="s">
        <v>108</v>
      </c>
      <c r="M50" s="11" t="s">
        <v>108</v>
      </c>
      <c r="N50" s="126"/>
      <c r="O50" s="11" t="s">
        <v>110</v>
      </c>
      <c r="P50" s="11" t="s">
        <v>108</v>
      </c>
      <c r="Q50" s="11" t="s">
        <v>108</v>
      </c>
      <c r="R50" s="11" t="s">
        <v>108</v>
      </c>
      <c r="S50" s="11" t="s">
        <v>108</v>
      </c>
      <c r="T50" s="126"/>
      <c r="U50" s="126"/>
      <c r="V50" s="126">
        <v>43978</v>
      </c>
      <c r="W50" s="126">
        <v>43978</v>
      </c>
      <c r="X50" s="126"/>
      <c r="Y50" s="126"/>
      <c r="Z50" s="11" t="s">
        <v>108</v>
      </c>
      <c r="AA50" s="11" t="s">
        <v>108</v>
      </c>
      <c r="AB50" s="11" t="s">
        <v>702</v>
      </c>
      <c r="AC50" s="126"/>
      <c r="AD50" s="11" t="s">
        <v>108</v>
      </c>
      <c r="AE50" s="11" t="s">
        <v>108</v>
      </c>
      <c r="AF50" s="11" t="s">
        <v>108</v>
      </c>
      <c r="AG50" s="11" t="s">
        <v>108</v>
      </c>
      <c r="AH50" s="11" t="s">
        <v>108</v>
      </c>
    </row>
    <row r="51" spans="1:34">
      <c r="A51" s="11" t="s">
        <v>613</v>
      </c>
      <c r="B51" s="11" t="s">
        <v>697</v>
      </c>
      <c r="C51" s="11" t="s">
        <v>756</v>
      </c>
      <c r="D51" s="128" t="s">
        <v>757</v>
      </c>
      <c r="E51" s="126">
        <v>43950</v>
      </c>
      <c r="F51" s="11" t="s">
        <v>700</v>
      </c>
      <c r="G51" s="12">
        <v>377358.49</v>
      </c>
      <c r="H51" s="12">
        <v>400000</v>
      </c>
      <c r="I51" s="11" t="s">
        <v>701</v>
      </c>
      <c r="J51" s="127" t="s">
        <v>108</v>
      </c>
      <c r="K51" s="126">
        <v>43930</v>
      </c>
      <c r="L51" s="11" t="s">
        <v>108</v>
      </c>
      <c r="M51" s="11" t="s">
        <v>108</v>
      </c>
      <c r="N51" s="126"/>
      <c r="O51" s="11" t="s">
        <v>110</v>
      </c>
      <c r="P51" s="11" t="s">
        <v>108</v>
      </c>
      <c r="Q51" s="11" t="s">
        <v>108</v>
      </c>
      <c r="R51" s="11" t="s">
        <v>108</v>
      </c>
      <c r="S51" s="11" t="s">
        <v>108</v>
      </c>
      <c r="T51" s="126"/>
      <c r="U51" s="126"/>
      <c r="V51" s="126">
        <v>43980</v>
      </c>
      <c r="W51" s="126">
        <v>43980</v>
      </c>
      <c r="X51" s="126"/>
      <c r="Y51" s="126"/>
      <c r="Z51" s="11" t="s">
        <v>108</v>
      </c>
      <c r="AA51" s="11" t="s">
        <v>108</v>
      </c>
      <c r="AB51" s="11" t="s">
        <v>702</v>
      </c>
      <c r="AC51" s="126"/>
      <c r="AD51" s="11" t="s">
        <v>108</v>
      </c>
      <c r="AE51" s="11" t="s">
        <v>108</v>
      </c>
      <c r="AF51" s="11" t="s">
        <v>108</v>
      </c>
      <c r="AG51" s="11" t="s">
        <v>108</v>
      </c>
      <c r="AH51" s="11" t="s">
        <v>108</v>
      </c>
    </row>
    <row r="52" spans="1:34">
      <c r="A52" s="11" t="s">
        <v>613</v>
      </c>
      <c r="B52" s="11" t="s">
        <v>758</v>
      </c>
      <c r="C52" s="11" t="s">
        <v>759</v>
      </c>
      <c r="D52" s="128" t="s">
        <v>757</v>
      </c>
      <c r="E52" s="126">
        <v>43950</v>
      </c>
      <c r="F52" s="11" t="s">
        <v>760</v>
      </c>
      <c r="G52" s="12">
        <v>28579.63</v>
      </c>
      <c r="H52" s="12">
        <v>32294.98</v>
      </c>
      <c r="I52" s="11" t="s">
        <v>761</v>
      </c>
      <c r="J52" s="127" t="s">
        <v>108</v>
      </c>
      <c r="K52" s="126">
        <v>43930</v>
      </c>
      <c r="L52" s="11" t="s">
        <v>108</v>
      </c>
      <c r="M52" s="11" t="s">
        <v>108</v>
      </c>
      <c r="N52" s="126"/>
      <c r="O52" s="11" t="s">
        <v>110</v>
      </c>
      <c r="P52" s="11" t="s">
        <v>108</v>
      </c>
      <c r="Q52" s="11" t="s">
        <v>108</v>
      </c>
      <c r="R52" s="11" t="s">
        <v>108</v>
      </c>
      <c r="S52" s="11" t="s">
        <v>108</v>
      </c>
      <c r="T52" s="126"/>
      <c r="U52" s="126"/>
      <c r="V52" s="126">
        <v>43960</v>
      </c>
      <c r="W52" s="126">
        <v>43960</v>
      </c>
      <c r="X52" s="126"/>
      <c r="Y52" s="126"/>
      <c r="Z52" s="11" t="s">
        <v>108</v>
      </c>
      <c r="AA52" s="11" t="s">
        <v>108</v>
      </c>
      <c r="AB52" s="11" t="s">
        <v>624</v>
      </c>
      <c r="AC52" s="126"/>
      <c r="AD52" s="11" t="s">
        <v>108</v>
      </c>
      <c r="AE52" s="11" t="s">
        <v>108</v>
      </c>
      <c r="AF52" s="11" t="s">
        <v>108</v>
      </c>
      <c r="AG52" s="11" t="s">
        <v>108</v>
      </c>
      <c r="AH52" s="11" t="s">
        <v>108</v>
      </c>
    </row>
    <row r="53" spans="1:34">
      <c r="A53" s="11" t="s">
        <v>613</v>
      </c>
      <c r="B53" s="11" t="s">
        <v>762</v>
      </c>
      <c r="C53" s="11" t="s">
        <v>763</v>
      </c>
      <c r="D53" s="128" t="s">
        <v>764</v>
      </c>
      <c r="E53" s="126">
        <v>43957</v>
      </c>
      <c r="F53" s="11" t="s">
        <v>765</v>
      </c>
      <c r="G53" s="12">
        <v>291370.8</v>
      </c>
      <c r="H53" s="12">
        <v>329429</v>
      </c>
      <c r="I53" s="11" t="s">
        <v>528</v>
      </c>
      <c r="J53" s="127" t="s">
        <v>108</v>
      </c>
      <c r="K53" s="126">
        <v>43938</v>
      </c>
      <c r="L53" s="11" t="s">
        <v>108</v>
      </c>
      <c r="M53" s="11" t="s">
        <v>108</v>
      </c>
      <c r="N53" s="126"/>
      <c r="O53" s="11" t="s">
        <v>110</v>
      </c>
      <c r="P53" s="11" t="s">
        <v>108</v>
      </c>
      <c r="Q53" s="11" t="s">
        <v>108</v>
      </c>
      <c r="R53" s="11" t="s">
        <v>108</v>
      </c>
      <c r="S53" s="11" t="s">
        <v>108</v>
      </c>
      <c r="T53" s="126"/>
      <c r="U53" s="126"/>
      <c r="V53" s="126">
        <v>43943</v>
      </c>
      <c r="W53" s="126">
        <v>43943</v>
      </c>
      <c r="X53" s="126"/>
      <c r="Y53" s="126"/>
      <c r="Z53" s="11" t="s">
        <v>108</v>
      </c>
      <c r="AA53" s="11" t="s">
        <v>108</v>
      </c>
      <c r="AB53" s="11" t="s">
        <v>728</v>
      </c>
      <c r="AC53" s="126"/>
      <c r="AD53" s="11" t="s">
        <v>108</v>
      </c>
      <c r="AE53" s="11" t="s">
        <v>108</v>
      </c>
      <c r="AF53" s="11" t="s">
        <v>108</v>
      </c>
      <c r="AG53" s="11" t="s">
        <v>108</v>
      </c>
      <c r="AH53" s="11" t="s">
        <v>108</v>
      </c>
    </row>
  </sheetData>
  <phoneticPr fontId="22"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9">
    <tabColor rgb="FF92D050"/>
  </sheetPr>
  <dimension ref="B1:DV810"/>
  <sheetViews>
    <sheetView showGridLines="0" topLeftCell="A354" zoomScale="90" zoomScaleNormal="90" workbookViewId="0">
      <selection activeCell="S390" sqref="S390"/>
    </sheetView>
  </sheetViews>
  <sheetFormatPr defaultRowHeight="13.2"/>
  <cols>
    <col min="1" max="1" width="1.33203125" customWidth="1"/>
    <col min="3" max="3" width="12.88671875" customWidth="1"/>
    <col min="4" max="4" width="17.5546875" customWidth="1"/>
    <col min="10" max="10" width="14.33203125" customWidth="1"/>
    <col min="11" max="11" width="15.109375" customWidth="1"/>
    <col min="12" max="12" width="10.44140625" customWidth="1"/>
    <col min="13" max="13" width="10" customWidth="1"/>
    <col min="17" max="17" width="11.44140625" customWidth="1"/>
    <col min="18" max="18" width="11.5546875" bestFit="1" customWidth="1"/>
    <col min="32" max="33" width="9.109375" customWidth="1"/>
    <col min="35" max="35" width="29.44140625" customWidth="1"/>
    <col min="36" max="36" width="4.33203125" customWidth="1"/>
    <col min="48" max="48" width="8.44140625" customWidth="1"/>
    <col min="52" max="52" width="5.109375" customWidth="1"/>
    <col min="67" max="67" width="17.5546875" customWidth="1"/>
    <col min="70" max="70" width="11.5546875" customWidth="1"/>
    <col min="84" max="84" width="18" customWidth="1"/>
    <col min="85" max="85" width="3.109375" customWidth="1"/>
  </cols>
  <sheetData>
    <row r="1" spans="2:2" s="25" customFormat="1" hidden="1">
      <c r="B1" s="25" t="s">
        <v>774</v>
      </c>
    </row>
    <row r="2" spans="2:2" s="25" customFormat="1" hidden="1"/>
    <row r="3" spans="2:2" s="25" customFormat="1" hidden="1">
      <c r="B3" s="25" t="s">
        <v>775</v>
      </c>
    </row>
    <row r="4" spans="2:2" s="25" customFormat="1" hidden="1"/>
    <row r="5" spans="2:2" s="25" customFormat="1" hidden="1">
      <c r="B5" s="25" t="s">
        <v>1017</v>
      </c>
    </row>
    <row r="6" spans="2:2" s="25" customFormat="1" hidden="1"/>
    <row r="7" spans="2:2" s="25" customFormat="1" hidden="1"/>
    <row r="8" spans="2:2" s="25" customFormat="1" hidden="1"/>
    <row r="9" spans="2:2" s="25" customFormat="1" hidden="1"/>
    <row r="10" spans="2:2" s="25" customFormat="1" hidden="1"/>
    <row r="11" spans="2:2" s="25" customFormat="1" hidden="1"/>
    <row r="12" spans="2:2" s="25" customFormat="1" hidden="1"/>
    <row r="13" spans="2:2" s="25" customFormat="1" hidden="1"/>
    <row r="14" spans="2:2" s="25" customFormat="1" hidden="1"/>
    <row r="15" spans="2:2" s="25" customFormat="1" hidden="1"/>
    <row r="16" spans="2:2" s="25" customFormat="1" hidden="1"/>
    <row r="17" spans="2:41" s="25" customFormat="1" hidden="1"/>
    <row r="18" spans="2:41" hidden="1"/>
    <row r="19" spans="2:41" hidden="1">
      <c r="B19" s="78" t="s">
        <v>1016</v>
      </c>
    </row>
    <row r="20" spans="2:41" hidden="1"/>
    <row r="21" spans="2:41" hidden="1"/>
    <row r="22" spans="2:41" hidden="1"/>
    <row r="23" spans="2:41">
      <c r="B23" s="78"/>
    </row>
    <row r="24" spans="2:41">
      <c r="B24">
        <v>1</v>
      </c>
      <c r="C24" t="s">
        <v>52</v>
      </c>
      <c r="D24" t="s">
        <v>53</v>
      </c>
    </row>
    <row r="28" spans="2:41" ht="13.8" thickBot="1"/>
    <row r="29" spans="2:41">
      <c r="Y29" s="63"/>
      <c r="Z29" s="64"/>
      <c r="AA29" s="64"/>
      <c r="AB29" s="64"/>
      <c r="AC29" s="64"/>
      <c r="AD29" s="64"/>
      <c r="AE29" s="64"/>
      <c r="AF29" s="64"/>
      <c r="AG29" s="64"/>
      <c r="AH29" s="64"/>
      <c r="AI29" s="64"/>
      <c r="AJ29" s="64"/>
      <c r="AK29" s="64"/>
      <c r="AL29" s="64"/>
      <c r="AM29" s="64"/>
      <c r="AN29" s="64"/>
      <c r="AO29" s="65"/>
    </row>
    <row r="30" spans="2:41">
      <c r="Y30" s="66"/>
      <c r="Z30" s="67" t="s">
        <v>455</v>
      </c>
      <c r="AA30" s="68"/>
      <c r="AB30" s="68"/>
      <c r="AC30" s="68"/>
      <c r="AD30" s="68"/>
      <c r="AE30" s="68"/>
      <c r="AF30" s="75" t="s">
        <v>461</v>
      </c>
      <c r="AG30" s="68"/>
      <c r="AH30" s="68"/>
      <c r="AI30" s="68"/>
      <c r="AJ30" s="68"/>
      <c r="AK30" s="68"/>
      <c r="AL30" s="68"/>
      <c r="AM30" s="68"/>
      <c r="AN30" s="68"/>
      <c r="AO30" s="69"/>
    </row>
    <row r="31" spans="2:41">
      <c r="Y31" s="66"/>
      <c r="Z31" s="68"/>
      <c r="AA31" s="68"/>
      <c r="AB31" s="68"/>
      <c r="AC31" s="68"/>
      <c r="AD31" s="68"/>
      <c r="AE31" s="68"/>
      <c r="AF31" s="68"/>
      <c r="AG31" s="68"/>
      <c r="AH31" s="68"/>
      <c r="AI31" s="68"/>
      <c r="AJ31" s="68"/>
      <c r="AK31" s="68"/>
      <c r="AL31" s="68"/>
      <c r="AM31" s="68"/>
      <c r="AN31" s="68"/>
      <c r="AO31" s="69"/>
    </row>
    <row r="32" spans="2:41">
      <c r="Y32" s="66"/>
      <c r="Z32" s="68"/>
      <c r="AA32" s="68"/>
      <c r="AB32" s="68"/>
      <c r="AC32" s="68"/>
      <c r="AD32" s="68"/>
      <c r="AE32" s="68"/>
      <c r="AF32" s="68"/>
      <c r="AG32" s="68"/>
      <c r="AH32" s="68"/>
      <c r="AI32" s="68"/>
      <c r="AJ32" s="68"/>
      <c r="AK32" s="68"/>
      <c r="AL32" s="68"/>
      <c r="AM32" s="68"/>
      <c r="AN32" s="68"/>
      <c r="AO32" s="69"/>
    </row>
    <row r="33" spans="25:41">
      <c r="Y33" s="66"/>
      <c r="Z33" s="68"/>
      <c r="AA33" s="68"/>
      <c r="AB33" s="68"/>
      <c r="AC33" s="68"/>
      <c r="AD33" s="68"/>
      <c r="AE33" s="68"/>
      <c r="AF33" s="68"/>
      <c r="AG33" s="68"/>
      <c r="AH33" s="68"/>
      <c r="AI33" s="68"/>
      <c r="AJ33" s="68"/>
      <c r="AK33" s="68"/>
      <c r="AL33" s="68"/>
      <c r="AM33" s="68"/>
      <c r="AN33" s="68"/>
      <c r="AO33" s="69"/>
    </row>
    <row r="34" spans="25:41">
      <c r="Y34" s="66"/>
      <c r="Z34" s="68"/>
      <c r="AA34" s="68"/>
      <c r="AB34" s="68"/>
      <c r="AC34" s="68"/>
      <c r="AD34" s="68"/>
      <c r="AE34" s="68"/>
      <c r="AF34" s="68"/>
      <c r="AG34" s="68"/>
      <c r="AH34" s="68"/>
      <c r="AI34" s="68"/>
      <c r="AJ34" s="68"/>
      <c r="AK34" s="68"/>
      <c r="AL34" s="68"/>
      <c r="AM34" s="68"/>
      <c r="AN34" s="68"/>
      <c r="AO34" s="69"/>
    </row>
    <row r="35" spans="25:41">
      <c r="Y35" s="66"/>
      <c r="Z35" s="68"/>
      <c r="AA35" s="68"/>
      <c r="AB35" s="68"/>
      <c r="AC35" s="68"/>
      <c r="AD35" s="68"/>
      <c r="AE35" s="68"/>
      <c r="AF35" s="68"/>
      <c r="AG35" s="68"/>
      <c r="AH35" s="68"/>
      <c r="AI35" s="68"/>
      <c r="AJ35" s="68"/>
      <c r="AK35" s="68"/>
      <c r="AL35" s="68"/>
      <c r="AM35" s="68"/>
      <c r="AN35" s="68"/>
      <c r="AO35" s="69"/>
    </row>
    <row r="36" spans="25:41">
      <c r="Y36" s="66"/>
      <c r="Z36" s="68"/>
      <c r="AA36" s="68"/>
      <c r="AB36" s="68"/>
      <c r="AC36" s="68"/>
      <c r="AD36" s="68"/>
      <c r="AE36" s="68"/>
      <c r="AF36" s="68"/>
      <c r="AG36" s="68"/>
      <c r="AH36" s="68"/>
      <c r="AI36" s="68"/>
      <c r="AJ36" s="68"/>
      <c r="AK36" s="68"/>
      <c r="AL36" s="68"/>
      <c r="AM36" s="68"/>
      <c r="AN36" s="68"/>
      <c r="AO36" s="69"/>
    </row>
    <row r="37" spans="25:41">
      <c r="Y37" s="66"/>
      <c r="Z37" s="68"/>
      <c r="AA37" s="68"/>
      <c r="AB37" s="68"/>
      <c r="AC37" s="68"/>
      <c r="AD37" s="68"/>
      <c r="AE37" s="68"/>
      <c r="AF37" s="68"/>
      <c r="AG37" s="68"/>
      <c r="AH37" s="68"/>
      <c r="AI37" s="68"/>
      <c r="AJ37" s="68"/>
      <c r="AK37" s="68"/>
      <c r="AL37" s="68"/>
      <c r="AM37" s="68"/>
      <c r="AN37" s="68"/>
      <c r="AO37" s="69"/>
    </row>
    <row r="38" spans="25:41">
      <c r="Y38" s="66"/>
      <c r="Z38" s="68"/>
      <c r="AA38" s="68"/>
      <c r="AB38" s="68"/>
      <c r="AC38" s="68"/>
      <c r="AD38" s="68"/>
      <c r="AE38" s="68"/>
      <c r="AF38" s="68"/>
      <c r="AG38" s="68"/>
      <c r="AH38" s="68"/>
      <c r="AI38" s="68"/>
      <c r="AJ38" s="68"/>
      <c r="AK38" s="68"/>
      <c r="AL38" s="68"/>
      <c r="AM38" s="68"/>
      <c r="AN38" s="68"/>
      <c r="AO38" s="69"/>
    </row>
    <row r="39" spans="25:41">
      <c r="Y39" s="66"/>
      <c r="Z39" s="68"/>
      <c r="AA39" s="68"/>
      <c r="AB39" s="68"/>
      <c r="AC39" s="68"/>
      <c r="AD39" s="68"/>
      <c r="AE39" s="68"/>
      <c r="AF39" s="68"/>
      <c r="AG39" s="68"/>
      <c r="AH39" s="68"/>
      <c r="AI39" s="68"/>
      <c r="AJ39" s="68"/>
      <c r="AK39" s="68"/>
      <c r="AL39" s="68"/>
      <c r="AM39" s="68"/>
      <c r="AN39" s="68"/>
      <c r="AO39" s="69"/>
    </row>
    <row r="40" spans="25:41">
      <c r="Y40" s="66"/>
      <c r="Z40" s="68"/>
      <c r="AA40" s="68"/>
      <c r="AB40" s="68"/>
      <c r="AC40" s="68"/>
      <c r="AD40" s="68"/>
      <c r="AE40" s="68"/>
      <c r="AF40" s="68"/>
      <c r="AG40" s="68"/>
      <c r="AH40" s="68"/>
      <c r="AI40" s="68"/>
      <c r="AJ40" s="68"/>
      <c r="AK40" s="68"/>
      <c r="AL40" s="68"/>
      <c r="AM40" s="68"/>
      <c r="AN40" s="68"/>
      <c r="AO40" s="69"/>
    </row>
    <row r="41" spans="25:41">
      <c r="Y41" s="66"/>
      <c r="Z41" s="68"/>
      <c r="AA41" s="68"/>
      <c r="AB41" s="68"/>
      <c r="AC41" s="68"/>
      <c r="AD41" s="68"/>
      <c r="AE41" s="68"/>
      <c r="AF41" s="68"/>
      <c r="AG41" s="68"/>
      <c r="AH41" s="68"/>
      <c r="AI41" s="68"/>
      <c r="AJ41" s="68"/>
      <c r="AK41" s="68"/>
      <c r="AL41" s="68"/>
      <c r="AM41" s="68"/>
      <c r="AN41" s="68"/>
      <c r="AO41" s="69"/>
    </row>
    <row r="42" spans="25:41">
      <c r="Y42" s="66"/>
      <c r="Z42" s="68"/>
      <c r="AA42" s="68"/>
      <c r="AB42" s="68"/>
      <c r="AC42" s="68"/>
      <c r="AD42" s="68"/>
      <c r="AE42" s="68"/>
      <c r="AF42" s="68"/>
      <c r="AG42" s="68"/>
      <c r="AH42" s="68"/>
      <c r="AI42" s="68"/>
      <c r="AJ42" s="68"/>
      <c r="AK42" s="68"/>
      <c r="AL42" s="68"/>
      <c r="AM42" s="68"/>
      <c r="AN42" s="68"/>
      <c r="AO42" s="69"/>
    </row>
    <row r="43" spans="25:41">
      <c r="Y43" s="66"/>
      <c r="Z43" s="68"/>
      <c r="AA43" s="68"/>
      <c r="AB43" s="68"/>
      <c r="AC43" s="68"/>
      <c r="AD43" s="68"/>
      <c r="AE43" s="68"/>
      <c r="AF43" s="68"/>
      <c r="AG43" s="68"/>
      <c r="AH43" s="68"/>
      <c r="AI43" s="68"/>
      <c r="AJ43" s="68"/>
      <c r="AK43" s="68"/>
      <c r="AL43" s="68"/>
      <c r="AM43" s="68"/>
      <c r="AN43" s="68"/>
      <c r="AO43" s="69"/>
    </row>
    <row r="44" spans="25:41">
      <c r="Y44" s="66"/>
      <c r="Z44" s="68"/>
      <c r="AA44" s="68"/>
      <c r="AB44" s="68"/>
      <c r="AC44" s="68"/>
      <c r="AD44" s="68"/>
      <c r="AE44" s="68"/>
      <c r="AF44" s="68"/>
      <c r="AG44" s="68"/>
      <c r="AH44" s="68"/>
      <c r="AI44" s="68"/>
      <c r="AJ44" s="68"/>
      <c r="AK44" s="68"/>
      <c r="AL44" s="68"/>
      <c r="AM44" s="68"/>
      <c r="AN44" s="68"/>
      <c r="AO44" s="69"/>
    </row>
    <row r="45" spans="25:41">
      <c r="Y45" s="66"/>
      <c r="Z45" s="68"/>
      <c r="AA45" s="68"/>
      <c r="AB45" s="68"/>
      <c r="AC45" s="68"/>
      <c r="AD45" s="68"/>
      <c r="AE45" s="68"/>
      <c r="AF45" s="68"/>
      <c r="AG45" s="68"/>
      <c r="AH45" s="68"/>
      <c r="AI45" s="68"/>
      <c r="AJ45" s="68"/>
      <c r="AK45" s="68"/>
      <c r="AL45" s="68"/>
      <c r="AM45" s="68"/>
      <c r="AN45" s="68"/>
      <c r="AO45" s="69"/>
    </row>
    <row r="46" spans="25:41">
      <c r="Y46" s="66"/>
      <c r="Z46" s="68"/>
      <c r="AA46" s="68"/>
      <c r="AB46" s="68"/>
      <c r="AC46" s="68"/>
      <c r="AD46" s="68"/>
      <c r="AE46" s="68"/>
      <c r="AF46" s="68"/>
      <c r="AG46" s="68"/>
      <c r="AH46" s="68"/>
      <c r="AI46" s="68"/>
      <c r="AJ46" s="68"/>
      <c r="AK46" s="68"/>
      <c r="AL46" s="68"/>
      <c r="AM46" s="68"/>
      <c r="AN46" s="68"/>
      <c r="AO46" s="69"/>
    </row>
    <row r="47" spans="25:41">
      <c r="Y47" s="66"/>
      <c r="Z47" s="68"/>
      <c r="AA47" s="68"/>
      <c r="AB47" s="68"/>
      <c r="AC47" s="68"/>
      <c r="AD47" s="68"/>
      <c r="AE47" s="68"/>
      <c r="AF47" s="68"/>
      <c r="AG47" s="68"/>
      <c r="AH47" s="68"/>
      <c r="AI47" s="68"/>
      <c r="AJ47" s="68"/>
      <c r="AK47" s="68"/>
      <c r="AL47" s="68"/>
      <c r="AM47" s="68"/>
      <c r="AN47" s="68"/>
      <c r="AO47" s="69"/>
    </row>
    <row r="48" spans="25:41">
      <c r="Y48" s="66"/>
      <c r="Z48" s="68"/>
      <c r="AA48" s="68"/>
      <c r="AB48" s="68"/>
      <c r="AC48" s="68"/>
      <c r="AD48" s="68"/>
      <c r="AE48" s="68"/>
      <c r="AF48" s="68"/>
      <c r="AG48" s="68"/>
      <c r="AH48" s="68"/>
      <c r="AI48" s="68"/>
      <c r="AJ48" s="68"/>
      <c r="AK48" s="68"/>
      <c r="AL48" s="68"/>
      <c r="AM48" s="68"/>
      <c r="AN48" s="68"/>
      <c r="AO48" s="69"/>
    </row>
    <row r="49" spans="2:41">
      <c r="Y49" s="66"/>
      <c r="Z49" s="68"/>
      <c r="AA49" s="68"/>
      <c r="AB49" s="68"/>
      <c r="AC49" s="68"/>
      <c r="AD49" s="68"/>
      <c r="AE49" s="68"/>
      <c r="AF49" s="68"/>
      <c r="AG49" s="68"/>
      <c r="AH49" s="68"/>
      <c r="AI49" s="68"/>
      <c r="AJ49" s="68"/>
      <c r="AK49" s="68"/>
      <c r="AL49" s="68"/>
      <c r="AM49" s="68"/>
      <c r="AN49" s="68"/>
      <c r="AO49" s="69"/>
    </row>
    <row r="50" spans="2:41">
      <c r="Y50" s="66"/>
      <c r="Z50" s="68"/>
      <c r="AA50" s="68"/>
      <c r="AB50" s="68"/>
      <c r="AC50" s="68"/>
      <c r="AD50" s="68"/>
      <c r="AE50" s="68"/>
      <c r="AF50" s="68"/>
      <c r="AG50" s="68"/>
      <c r="AH50" s="68"/>
      <c r="AI50" s="68"/>
      <c r="AJ50" s="68"/>
      <c r="AK50" s="68"/>
      <c r="AL50" s="68"/>
      <c r="AM50" s="68"/>
      <c r="AN50" s="68"/>
      <c r="AO50" s="69"/>
    </row>
    <row r="51" spans="2:41">
      <c r="Y51" s="66"/>
      <c r="Z51" s="68"/>
      <c r="AA51" s="68"/>
      <c r="AB51" s="68"/>
      <c r="AC51" s="68"/>
      <c r="AD51" s="68"/>
      <c r="AE51" s="68"/>
      <c r="AF51" s="68"/>
      <c r="AG51" s="68"/>
      <c r="AH51" s="68"/>
      <c r="AI51" s="68"/>
      <c r="AJ51" s="68"/>
      <c r="AK51" s="68"/>
      <c r="AL51" s="68"/>
      <c r="AM51" s="68"/>
      <c r="AN51" s="68"/>
      <c r="AO51" s="69"/>
    </row>
    <row r="52" spans="2:41">
      <c r="Y52" s="66"/>
      <c r="Z52" s="68"/>
      <c r="AA52" s="68"/>
      <c r="AB52" s="68"/>
      <c r="AC52" s="68"/>
      <c r="AD52" s="68"/>
      <c r="AE52" s="68"/>
      <c r="AF52" s="68"/>
      <c r="AG52" s="68"/>
      <c r="AH52" s="68"/>
      <c r="AI52" s="68"/>
      <c r="AJ52" s="68"/>
      <c r="AK52" s="68"/>
      <c r="AL52" s="68"/>
      <c r="AM52" s="68"/>
      <c r="AN52" s="68"/>
      <c r="AO52" s="69"/>
    </row>
    <row r="53" spans="2:41">
      <c r="Y53" s="66"/>
      <c r="Z53" s="68"/>
      <c r="AA53" s="68"/>
      <c r="AB53" s="68"/>
      <c r="AC53" s="68"/>
      <c r="AD53" s="68"/>
      <c r="AE53" s="68"/>
      <c r="AF53" s="68"/>
      <c r="AG53" s="68"/>
      <c r="AH53" s="68"/>
      <c r="AI53" s="68"/>
      <c r="AJ53" s="68"/>
      <c r="AK53" s="68"/>
      <c r="AL53" s="68"/>
      <c r="AM53" s="68"/>
      <c r="AN53" s="68"/>
      <c r="AO53" s="69"/>
    </row>
    <row r="54" spans="2:41">
      <c r="Y54" s="66"/>
      <c r="Z54" s="68"/>
      <c r="AA54" s="68"/>
      <c r="AB54" s="68"/>
      <c r="AC54" s="68"/>
      <c r="AD54" s="68"/>
      <c r="AE54" s="68"/>
      <c r="AF54" s="68"/>
      <c r="AG54" s="68"/>
      <c r="AH54" s="68"/>
      <c r="AI54" s="68"/>
      <c r="AJ54" s="68"/>
      <c r="AK54" s="68"/>
      <c r="AL54" s="68"/>
      <c r="AM54" s="68"/>
      <c r="AN54" s="68"/>
      <c r="AO54" s="69"/>
    </row>
    <row r="55" spans="2:41">
      <c r="Y55" s="66"/>
      <c r="Z55" s="68"/>
      <c r="AA55" s="68"/>
      <c r="AB55" s="68"/>
      <c r="AC55" s="68"/>
      <c r="AD55" s="68"/>
      <c r="AE55" s="68"/>
      <c r="AF55" s="68"/>
      <c r="AG55" s="68"/>
      <c r="AH55" s="68"/>
      <c r="AI55" s="68"/>
      <c r="AJ55" s="68"/>
      <c r="AK55" s="68"/>
      <c r="AL55" s="68"/>
      <c r="AM55" s="68"/>
      <c r="AN55" s="68"/>
      <c r="AO55" s="69"/>
    </row>
    <row r="56" spans="2:41">
      <c r="Y56" s="66"/>
      <c r="Z56" s="68"/>
      <c r="AA56" s="68"/>
      <c r="AB56" s="68"/>
      <c r="AC56" s="68"/>
      <c r="AD56" s="68"/>
      <c r="AE56" s="68"/>
      <c r="AF56" s="68"/>
      <c r="AG56" s="68"/>
      <c r="AH56" s="68"/>
      <c r="AI56" s="68"/>
      <c r="AJ56" s="68"/>
      <c r="AK56" s="68"/>
      <c r="AL56" s="68"/>
      <c r="AM56" s="68"/>
      <c r="AN56" s="68"/>
      <c r="AO56" s="69"/>
    </row>
    <row r="57" spans="2:41">
      <c r="Y57" s="66"/>
      <c r="Z57" s="68"/>
      <c r="AA57" s="68"/>
      <c r="AB57" s="68"/>
      <c r="AC57" s="68"/>
      <c r="AD57" s="68"/>
      <c r="AE57" s="68"/>
      <c r="AF57" s="68"/>
      <c r="AG57" s="68"/>
      <c r="AH57" s="68"/>
      <c r="AI57" s="68"/>
      <c r="AJ57" s="68"/>
      <c r="AK57" s="68"/>
      <c r="AL57" s="68"/>
      <c r="AM57" s="68"/>
      <c r="AN57" s="68"/>
      <c r="AO57" s="69"/>
    </row>
    <row r="58" spans="2:41">
      <c r="Y58" s="66"/>
      <c r="Z58" s="68"/>
      <c r="AA58" s="68"/>
      <c r="AB58" s="68"/>
      <c r="AC58" s="68"/>
      <c r="AD58" s="68"/>
      <c r="AE58" s="68"/>
      <c r="AF58" s="68"/>
      <c r="AG58" s="68"/>
      <c r="AH58" s="68"/>
      <c r="AI58" s="68"/>
      <c r="AJ58" s="68"/>
      <c r="AK58" s="68"/>
      <c r="AL58" s="68"/>
      <c r="AM58" s="68"/>
      <c r="AN58" s="68"/>
      <c r="AO58" s="69"/>
    </row>
    <row r="59" spans="2:41">
      <c r="Y59" s="66"/>
      <c r="Z59" s="68"/>
      <c r="AA59" s="68"/>
      <c r="AB59" s="68"/>
      <c r="AC59" s="68"/>
      <c r="AD59" s="68"/>
      <c r="AE59" s="68"/>
      <c r="AF59" s="68"/>
      <c r="AG59" s="68"/>
      <c r="AH59" s="68"/>
      <c r="AI59" s="68"/>
      <c r="AJ59" s="68"/>
      <c r="AK59" s="68"/>
      <c r="AL59" s="68"/>
      <c r="AM59" s="68"/>
      <c r="AN59" s="68"/>
      <c r="AO59" s="69"/>
    </row>
    <row r="60" spans="2:41">
      <c r="Y60" s="66"/>
      <c r="Z60" s="68"/>
      <c r="AA60" s="68"/>
      <c r="AB60" s="68"/>
      <c r="AC60" s="68"/>
      <c r="AD60" s="68"/>
      <c r="AE60" s="68"/>
      <c r="AF60" s="68"/>
      <c r="AG60" s="68"/>
      <c r="AH60" s="68"/>
      <c r="AI60" s="68"/>
      <c r="AJ60" s="68"/>
      <c r="AK60" s="68"/>
      <c r="AL60" s="68"/>
      <c r="AM60" s="68"/>
      <c r="AN60" s="68"/>
      <c r="AO60" s="69"/>
    </row>
    <row r="61" spans="2:41">
      <c r="Y61" s="66"/>
      <c r="Z61" s="68"/>
      <c r="AA61" s="68"/>
      <c r="AB61" s="68"/>
      <c r="AC61" s="68"/>
      <c r="AD61" s="68"/>
      <c r="AE61" s="68"/>
      <c r="AF61" s="68"/>
      <c r="AG61" s="68"/>
      <c r="AH61" s="68"/>
      <c r="AI61" s="68"/>
      <c r="AJ61" s="68"/>
      <c r="AK61" s="68"/>
      <c r="AL61" s="68"/>
      <c r="AM61" s="68"/>
      <c r="AN61" s="68"/>
      <c r="AO61" s="69"/>
    </row>
    <row r="62" spans="2:41">
      <c r="B62">
        <v>2</v>
      </c>
      <c r="C62" t="s">
        <v>48</v>
      </c>
      <c r="Y62" s="66"/>
      <c r="Z62" s="68"/>
      <c r="AA62" s="68"/>
      <c r="AB62" s="68"/>
      <c r="AC62" s="68"/>
      <c r="AD62" s="68"/>
      <c r="AE62" s="68"/>
      <c r="AF62" s="68"/>
      <c r="AG62" s="68"/>
      <c r="AH62" s="68"/>
      <c r="AI62" s="68"/>
      <c r="AJ62" s="68"/>
      <c r="AK62" s="68"/>
      <c r="AL62" s="68"/>
      <c r="AM62" s="68"/>
      <c r="AN62" s="68"/>
      <c r="AO62" s="69"/>
    </row>
    <row r="63" spans="2:41">
      <c r="Y63" s="66"/>
      <c r="Z63" s="68"/>
      <c r="AA63" s="68"/>
      <c r="AB63" s="68"/>
      <c r="AC63" s="68"/>
      <c r="AD63" s="68"/>
      <c r="AE63" s="68"/>
      <c r="AF63" s="68"/>
      <c r="AG63" s="68"/>
      <c r="AH63" s="68"/>
      <c r="AI63" s="68"/>
      <c r="AJ63" s="68"/>
      <c r="AK63" s="68"/>
      <c r="AL63" s="68"/>
      <c r="AM63" s="68"/>
      <c r="AN63" s="68"/>
      <c r="AO63" s="69"/>
    </row>
    <row r="64" spans="2:41">
      <c r="Y64" s="66"/>
      <c r="Z64" s="67" t="s">
        <v>456</v>
      </c>
      <c r="AA64" s="68"/>
      <c r="AB64" s="68"/>
      <c r="AC64" s="68"/>
      <c r="AD64" s="68"/>
      <c r="AE64" s="68"/>
      <c r="AF64" s="68"/>
      <c r="AG64" s="68"/>
      <c r="AH64" s="68"/>
      <c r="AI64" s="68"/>
      <c r="AJ64" s="68"/>
      <c r="AK64" s="68"/>
      <c r="AL64" s="68"/>
      <c r="AM64" s="68"/>
      <c r="AN64" s="68"/>
      <c r="AO64" s="69"/>
    </row>
    <row r="65" spans="25:41">
      <c r="Y65" s="66"/>
      <c r="Z65" s="68"/>
      <c r="AA65" s="68"/>
      <c r="AB65" s="68"/>
      <c r="AC65" s="68"/>
      <c r="AD65" s="68"/>
      <c r="AE65" s="68"/>
      <c r="AF65" s="68"/>
      <c r="AG65" s="68"/>
      <c r="AH65" s="68"/>
      <c r="AI65" s="68"/>
      <c r="AJ65" s="68"/>
      <c r="AK65" s="68"/>
      <c r="AL65" s="68"/>
      <c r="AM65" s="68"/>
      <c r="AN65" s="68"/>
      <c r="AO65" s="69"/>
    </row>
    <row r="66" spans="25:41">
      <c r="Y66" s="66"/>
      <c r="Z66" s="68"/>
      <c r="AA66" s="68"/>
      <c r="AB66" s="68"/>
      <c r="AC66" s="68"/>
      <c r="AD66" s="68"/>
      <c r="AE66" s="68"/>
      <c r="AF66" s="68"/>
      <c r="AG66" s="68"/>
      <c r="AH66" s="68"/>
      <c r="AI66" s="68"/>
      <c r="AJ66" s="68"/>
      <c r="AK66" s="68"/>
      <c r="AL66" s="68"/>
      <c r="AM66" s="68"/>
      <c r="AN66" s="68"/>
      <c r="AO66" s="69"/>
    </row>
    <row r="67" spans="25:41">
      <c r="Y67" s="66"/>
      <c r="Z67" s="68"/>
      <c r="AA67" s="68"/>
      <c r="AB67" s="68"/>
      <c r="AC67" s="68"/>
      <c r="AD67" s="68"/>
      <c r="AE67" s="68"/>
      <c r="AF67" s="68"/>
      <c r="AG67" s="68"/>
      <c r="AH67" s="68"/>
      <c r="AI67" s="68"/>
      <c r="AJ67" s="68"/>
      <c r="AK67" s="68"/>
      <c r="AL67" s="68"/>
      <c r="AM67" s="68"/>
      <c r="AN67" s="68"/>
      <c r="AO67" s="69"/>
    </row>
    <row r="68" spans="25:41">
      <c r="Y68" s="66"/>
      <c r="Z68" s="68"/>
      <c r="AA68" s="68"/>
      <c r="AB68" s="68"/>
      <c r="AC68" s="68"/>
      <c r="AD68" s="68"/>
      <c r="AE68" s="68"/>
      <c r="AF68" s="68"/>
      <c r="AG68" s="68"/>
      <c r="AH68" s="68"/>
      <c r="AI68" s="68"/>
      <c r="AJ68" s="68"/>
      <c r="AK68" s="68"/>
      <c r="AL68" s="68"/>
      <c r="AM68" s="68"/>
      <c r="AN68" s="68"/>
      <c r="AO68" s="69"/>
    </row>
    <row r="69" spans="25:41">
      <c r="Y69" s="66"/>
      <c r="Z69" s="68"/>
      <c r="AA69" s="68"/>
      <c r="AB69" s="68"/>
      <c r="AC69" s="68"/>
      <c r="AD69" s="68"/>
      <c r="AE69" s="68"/>
      <c r="AF69" s="68"/>
      <c r="AG69" s="68"/>
      <c r="AH69" s="68"/>
      <c r="AI69" s="68"/>
      <c r="AJ69" s="68"/>
      <c r="AK69" s="68"/>
      <c r="AL69" s="68"/>
      <c r="AM69" s="68"/>
      <c r="AN69" s="68"/>
      <c r="AO69" s="69"/>
    </row>
    <row r="70" spans="25:41">
      <c r="Y70" s="66"/>
      <c r="Z70" s="68"/>
      <c r="AA70" s="68"/>
      <c r="AB70" s="68"/>
      <c r="AC70" s="68"/>
      <c r="AD70" s="68"/>
      <c r="AE70" s="68"/>
      <c r="AF70" s="68"/>
      <c r="AG70" s="68"/>
      <c r="AH70" s="68"/>
      <c r="AI70" s="68"/>
      <c r="AJ70" s="68"/>
      <c r="AK70" s="68"/>
      <c r="AL70" s="68"/>
      <c r="AM70" s="68"/>
      <c r="AN70" s="68"/>
      <c r="AO70" s="69"/>
    </row>
    <row r="71" spans="25:41">
      <c r="Y71" s="66"/>
      <c r="Z71" s="68"/>
      <c r="AA71" s="68"/>
      <c r="AB71" s="68"/>
      <c r="AC71" s="68"/>
      <c r="AD71" s="68"/>
      <c r="AE71" s="68"/>
      <c r="AF71" s="68"/>
      <c r="AG71" s="68"/>
      <c r="AH71" s="68"/>
      <c r="AI71" s="68"/>
      <c r="AJ71" s="68"/>
      <c r="AK71" s="68"/>
      <c r="AL71" s="68"/>
      <c r="AM71" s="68"/>
      <c r="AN71" s="68"/>
      <c r="AO71" s="69"/>
    </row>
    <row r="72" spans="25:41">
      <c r="Y72" s="66"/>
      <c r="Z72" s="68"/>
      <c r="AA72" s="68"/>
      <c r="AB72" s="68"/>
      <c r="AC72" s="68"/>
      <c r="AD72" s="68"/>
      <c r="AE72" s="68"/>
      <c r="AF72" s="68"/>
      <c r="AG72" s="68"/>
      <c r="AH72" s="68"/>
      <c r="AI72" s="68"/>
      <c r="AJ72" s="68"/>
      <c r="AK72" s="68"/>
      <c r="AL72" s="68"/>
      <c r="AM72" s="68"/>
      <c r="AN72" s="68"/>
      <c r="AO72" s="69"/>
    </row>
    <row r="73" spans="25:41">
      <c r="Y73" s="66"/>
      <c r="Z73" s="68"/>
      <c r="AA73" s="68"/>
      <c r="AB73" s="68"/>
      <c r="AC73" s="68"/>
      <c r="AD73" s="68"/>
      <c r="AE73" s="68"/>
      <c r="AF73" s="68"/>
      <c r="AG73" s="68"/>
      <c r="AH73" s="68"/>
      <c r="AI73" s="68"/>
      <c r="AJ73" s="68"/>
      <c r="AK73" s="68"/>
      <c r="AL73" s="68"/>
      <c r="AM73" s="68"/>
      <c r="AN73" s="68"/>
      <c r="AO73" s="69"/>
    </row>
    <row r="74" spans="25:41">
      <c r="Y74" s="66"/>
      <c r="Z74" s="68"/>
      <c r="AA74" s="68"/>
      <c r="AB74" s="68"/>
      <c r="AC74" s="68"/>
      <c r="AD74" s="68"/>
      <c r="AE74" s="68"/>
      <c r="AF74" s="68"/>
      <c r="AG74" s="68"/>
      <c r="AH74" s="68"/>
      <c r="AI74" s="68"/>
      <c r="AJ74" s="68"/>
      <c r="AK74" s="68"/>
      <c r="AL74" s="68"/>
      <c r="AM74" s="68"/>
      <c r="AN74" s="68"/>
      <c r="AO74" s="69"/>
    </row>
    <row r="75" spans="25:41">
      <c r="Y75" s="66"/>
      <c r="Z75" s="68"/>
      <c r="AA75" s="68"/>
      <c r="AB75" s="68"/>
      <c r="AC75" s="68"/>
      <c r="AD75" s="68"/>
      <c r="AE75" s="68"/>
      <c r="AF75" s="68"/>
      <c r="AG75" s="68"/>
      <c r="AH75" s="68"/>
      <c r="AI75" s="68"/>
      <c r="AJ75" s="68"/>
      <c r="AK75" s="68"/>
      <c r="AL75" s="68"/>
      <c r="AM75" s="68"/>
      <c r="AN75" s="68"/>
      <c r="AO75" s="69"/>
    </row>
    <row r="76" spans="25:41">
      <c r="Y76" s="66"/>
      <c r="Z76" s="68"/>
      <c r="AA76" s="68"/>
      <c r="AB76" s="68"/>
      <c r="AC76" s="68"/>
      <c r="AD76" s="68"/>
      <c r="AE76" s="68"/>
      <c r="AF76" s="68"/>
      <c r="AG76" s="68"/>
      <c r="AH76" s="68"/>
      <c r="AI76" s="68"/>
      <c r="AJ76" s="68"/>
      <c r="AK76" s="68"/>
      <c r="AL76" s="68"/>
      <c r="AM76" s="68"/>
      <c r="AN76" s="68"/>
      <c r="AO76" s="69"/>
    </row>
    <row r="77" spans="25:41">
      <c r="Y77" s="66"/>
      <c r="Z77" s="68"/>
      <c r="AA77" s="68"/>
      <c r="AB77" s="68"/>
      <c r="AC77" s="68"/>
      <c r="AD77" s="68"/>
      <c r="AE77" s="68"/>
      <c r="AF77" s="68"/>
      <c r="AG77" s="68"/>
      <c r="AH77" s="68"/>
      <c r="AI77" s="68"/>
      <c r="AJ77" s="68"/>
      <c r="AK77" s="68"/>
      <c r="AL77" s="68"/>
      <c r="AM77" s="68"/>
      <c r="AN77" s="68"/>
      <c r="AO77" s="69"/>
    </row>
    <row r="78" spans="25:41">
      <c r="Y78" s="66"/>
      <c r="Z78" s="68"/>
      <c r="AA78" s="68"/>
      <c r="AB78" s="68"/>
      <c r="AC78" s="68"/>
      <c r="AD78" s="68"/>
      <c r="AE78" s="68"/>
      <c r="AF78" s="68"/>
      <c r="AG78" s="68"/>
      <c r="AH78" s="68"/>
      <c r="AI78" s="68"/>
      <c r="AJ78" s="68"/>
      <c r="AK78" s="68"/>
      <c r="AL78" s="68"/>
      <c r="AM78" s="68"/>
      <c r="AN78" s="68"/>
      <c r="AO78" s="69"/>
    </row>
    <row r="79" spans="25:41">
      <c r="Y79" s="66"/>
      <c r="Z79" s="68"/>
      <c r="AA79" s="68"/>
      <c r="AB79" s="68"/>
      <c r="AC79" s="68"/>
      <c r="AD79" s="68"/>
      <c r="AE79" s="68"/>
      <c r="AF79" s="68"/>
      <c r="AG79" s="68"/>
      <c r="AH79" s="68"/>
      <c r="AI79" s="68"/>
      <c r="AJ79" s="68"/>
      <c r="AK79" s="68"/>
      <c r="AL79" s="68"/>
      <c r="AM79" s="68"/>
      <c r="AN79" s="68"/>
      <c r="AO79" s="69"/>
    </row>
    <row r="80" spans="25:41">
      <c r="Y80" s="66"/>
      <c r="Z80" s="68"/>
      <c r="AA80" s="68"/>
      <c r="AB80" s="68"/>
      <c r="AC80" s="68"/>
      <c r="AD80" s="68"/>
      <c r="AE80" s="68"/>
      <c r="AF80" s="68"/>
      <c r="AG80" s="68"/>
      <c r="AH80" s="68"/>
      <c r="AI80" s="68"/>
      <c r="AJ80" s="68"/>
      <c r="AK80" s="68"/>
      <c r="AL80" s="68"/>
      <c r="AM80" s="68"/>
      <c r="AN80" s="68"/>
      <c r="AO80" s="69"/>
    </row>
    <row r="81" spans="25:41">
      <c r="Y81" s="66"/>
      <c r="Z81" s="68"/>
      <c r="AA81" s="68"/>
      <c r="AB81" s="68"/>
      <c r="AC81" s="68"/>
      <c r="AD81" s="68"/>
      <c r="AE81" s="68"/>
      <c r="AF81" s="68"/>
      <c r="AG81" s="68"/>
      <c r="AH81" s="68"/>
      <c r="AI81" s="68"/>
      <c r="AJ81" s="68"/>
      <c r="AK81" s="68"/>
      <c r="AL81" s="68"/>
      <c r="AM81" s="68"/>
      <c r="AN81" s="68"/>
      <c r="AO81" s="69"/>
    </row>
    <row r="82" spans="25:41">
      <c r="Y82" s="66"/>
      <c r="Z82" s="68"/>
      <c r="AA82" s="68"/>
      <c r="AB82" s="68"/>
      <c r="AC82" s="68"/>
      <c r="AD82" s="68"/>
      <c r="AE82" s="68"/>
      <c r="AF82" s="68"/>
      <c r="AG82" s="68"/>
      <c r="AH82" s="68"/>
      <c r="AI82" s="68"/>
      <c r="AJ82" s="68"/>
      <c r="AK82" s="68"/>
      <c r="AL82" s="68"/>
      <c r="AM82" s="68"/>
      <c r="AN82" s="68"/>
      <c r="AO82" s="69"/>
    </row>
    <row r="83" spans="25:41">
      <c r="Y83" s="66"/>
      <c r="Z83" s="68" t="s">
        <v>457</v>
      </c>
      <c r="AA83" s="68"/>
      <c r="AB83" s="68"/>
      <c r="AC83" s="68"/>
      <c r="AD83" s="68"/>
      <c r="AE83" s="68"/>
      <c r="AF83" s="68"/>
      <c r="AG83" s="68"/>
      <c r="AH83" s="68"/>
      <c r="AI83" s="68"/>
      <c r="AJ83" s="68"/>
      <c r="AK83" s="68"/>
      <c r="AL83" s="68"/>
      <c r="AM83" s="68"/>
      <c r="AN83" s="68"/>
      <c r="AO83" s="69"/>
    </row>
    <row r="84" spans="25:41">
      <c r="Y84" s="66"/>
      <c r="Z84" s="68">
        <v>4</v>
      </c>
      <c r="AA84" s="68" t="s">
        <v>50</v>
      </c>
      <c r="AB84" s="68"/>
      <c r="AC84" s="68"/>
      <c r="AD84" s="68"/>
      <c r="AE84" s="68"/>
      <c r="AF84" s="68"/>
      <c r="AG84" s="68"/>
      <c r="AH84" s="68"/>
      <c r="AI84" s="68"/>
      <c r="AJ84" s="68"/>
      <c r="AK84" s="68"/>
      <c r="AL84" s="68"/>
      <c r="AM84" s="68"/>
      <c r="AN84" s="68"/>
      <c r="AO84" s="69"/>
    </row>
    <row r="85" spans="25:41">
      <c r="Y85" s="66"/>
      <c r="Z85" s="68"/>
      <c r="AA85" s="68"/>
      <c r="AB85" s="68"/>
      <c r="AC85" s="68"/>
      <c r="AD85" s="68"/>
      <c r="AE85" s="68"/>
      <c r="AF85" s="68"/>
      <c r="AG85" s="68"/>
      <c r="AH85" s="68"/>
      <c r="AI85" s="68"/>
      <c r="AJ85" s="68"/>
      <c r="AK85" s="68"/>
      <c r="AL85" s="68"/>
      <c r="AM85" s="68"/>
      <c r="AN85" s="68"/>
      <c r="AO85" s="69"/>
    </row>
    <row r="86" spans="25:41" ht="13.8" thickBot="1">
      <c r="Y86" s="70"/>
      <c r="Z86" s="71"/>
      <c r="AA86" s="71"/>
      <c r="AB86" s="71"/>
      <c r="AC86" s="71"/>
      <c r="AD86" s="71"/>
      <c r="AE86" s="71"/>
      <c r="AF86" s="71"/>
      <c r="AG86" s="71"/>
      <c r="AH86" s="71"/>
      <c r="AI86" s="71"/>
      <c r="AJ86" s="71"/>
      <c r="AK86" s="71"/>
      <c r="AL86" s="71"/>
      <c r="AM86" s="71"/>
      <c r="AN86" s="71"/>
      <c r="AO86" s="72"/>
    </row>
    <row r="88" spans="25:41" ht="13.8" thickBot="1"/>
    <row r="89" spans="25:41">
      <c r="Y89" s="73" t="s">
        <v>458</v>
      </c>
      <c r="Z89" s="64"/>
      <c r="AA89" s="64"/>
      <c r="AB89" s="64"/>
      <c r="AC89" s="64"/>
      <c r="AD89" s="64"/>
      <c r="AE89" s="64"/>
      <c r="AF89" s="76" t="s">
        <v>460</v>
      </c>
      <c r="AG89" s="64"/>
      <c r="AH89" s="64"/>
      <c r="AI89" s="64"/>
      <c r="AJ89" s="64"/>
      <c r="AK89" s="64"/>
      <c r="AL89" s="64"/>
      <c r="AM89" s="64"/>
      <c r="AN89" s="65"/>
    </row>
    <row r="90" spans="25:41">
      <c r="Y90" s="74" t="s">
        <v>459</v>
      </c>
      <c r="Z90" s="68"/>
      <c r="AA90" s="68"/>
      <c r="AB90" s="68"/>
      <c r="AC90" s="68"/>
      <c r="AD90" s="68"/>
      <c r="AE90" s="68"/>
      <c r="AF90" s="68"/>
      <c r="AG90" s="68"/>
      <c r="AH90" s="68"/>
      <c r="AI90" s="68"/>
      <c r="AJ90" s="68"/>
      <c r="AK90" s="68"/>
      <c r="AL90" s="68"/>
      <c r="AM90" s="68"/>
      <c r="AN90" s="69"/>
    </row>
    <row r="91" spans="25:41">
      <c r="Y91" s="66"/>
      <c r="Z91" s="68"/>
      <c r="AA91" s="68"/>
      <c r="AB91" s="68"/>
      <c r="AC91" s="68"/>
      <c r="AD91" s="68"/>
      <c r="AE91" s="68"/>
      <c r="AF91" s="68"/>
      <c r="AG91" s="68"/>
      <c r="AH91" s="68"/>
      <c r="AI91" s="68"/>
      <c r="AJ91" s="68"/>
      <c r="AK91" s="68"/>
      <c r="AL91" s="68"/>
      <c r="AM91" s="68"/>
      <c r="AN91" s="69"/>
    </row>
    <row r="92" spans="25:41">
      <c r="Y92" s="66"/>
      <c r="Z92" s="68"/>
      <c r="AA92" s="68"/>
      <c r="AB92" s="68"/>
      <c r="AC92" s="68"/>
      <c r="AD92" s="68"/>
      <c r="AE92" s="68"/>
      <c r="AF92" s="68"/>
      <c r="AG92" s="68"/>
      <c r="AH92" s="68"/>
      <c r="AI92" s="68"/>
      <c r="AJ92" s="68"/>
      <c r="AK92" s="68"/>
      <c r="AL92" s="68"/>
      <c r="AM92" s="68"/>
      <c r="AN92" s="69"/>
    </row>
    <row r="93" spans="25:41">
      <c r="Y93" s="66"/>
      <c r="Z93" s="68"/>
      <c r="AA93" s="68"/>
      <c r="AB93" s="68"/>
      <c r="AC93" s="68"/>
      <c r="AD93" s="68"/>
      <c r="AE93" s="68"/>
      <c r="AF93" s="68"/>
      <c r="AG93" s="68"/>
      <c r="AH93" s="68"/>
      <c r="AI93" s="68"/>
      <c r="AJ93" s="68"/>
      <c r="AK93" s="68"/>
      <c r="AL93" s="68"/>
      <c r="AM93" s="68"/>
      <c r="AN93" s="69"/>
    </row>
    <row r="94" spans="25:41">
      <c r="Y94" s="66"/>
      <c r="Z94" s="68"/>
      <c r="AA94" s="68"/>
      <c r="AB94" s="68"/>
      <c r="AC94" s="68"/>
      <c r="AD94" s="68"/>
      <c r="AE94" s="68"/>
      <c r="AF94" s="68"/>
      <c r="AG94" s="68"/>
      <c r="AH94" s="68"/>
      <c r="AI94" s="68"/>
      <c r="AJ94" s="68"/>
      <c r="AK94" s="68"/>
      <c r="AL94" s="68"/>
      <c r="AM94" s="68"/>
      <c r="AN94" s="69"/>
    </row>
    <row r="95" spans="25:41">
      <c r="Y95" s="66"/>
      <c r="Z95" s="68"/>
      <c r="AA95" s="68"/>
      <c r="AB95" s="68"/>
      <c r="AC95" s="68"/>
      <c r="AD95" s="68"/>
      <c r="AE95" s="68"/>
      <c r="AF95" s="68"/>
      <c r="AG95" s="68"/>
      <c r="AH95" s="68"/>
      <c r="AI95" s="68"/>
      <c r="AJ95" s="68"/>
      <c r="AK95" s="68"/>
      <c r="AL95" s="68"/>
      <c r="AM95" s="68"/>
      <c r="AN95" s="69"/>
    </row>
    <row r="96" spans="25:41">
      <c r="Y96" s="66"/>
      <c r="Z96" s="68"/>
      <c r="AA96" s="68"/>
      <c r="AB96" s="68"/>
      <c r="AC96" s="68"/>
      <c r="AD96" s="68"/>
      <c r="AE96" s="68"/>
      <c r="AF96" s="68"/>
      <c r="AG96" s="68"/>
      <c r="AH96" s="68"/>
      <c r="AI96" s="68"/>
      <c r="AJ96" s="68"/>
      <c r="AK96" s="68"/>
      <c r="AL96" s="68"/>
      <c r="AM96" s="68"/>
      <c r="AN96" s="69"/>
    </row>
    <row r="97" spans="2:40">
      <c r="Y97" s="66"/>
      <c r="Z97" s="68"/>
      <c r="AA97" s="68"/>
      <c r="AB97" s="68"/>
      <c r="AC97" s="68"/>
      <c r="AD97" s="68"/>
      <c r="AE97" s="68"/>
      <c r="AF97" s="68"/>
      <c r="AG97" s="68"/>
      <c r="AH97" s="68"/>
      <c r="AI97" s="68"/>
      <c r="AJ97" s="68"/>
      <c r="AK97" s="68"/>
      <c r="AL97" s="68"/>
      <c r="AM97" s="68"/>
      <c r="AN97" s="69"/>
    </row>
    <row r="98" spans="2:40">
      <c r="Y98" s="66"/>
      <c r="Z98" s="68"/>
      <c r="AA98" s="68"/>
      <c r="AB98" s="68"/>
      <c r="AC98" s="68"/>
      <c r="AD98" s="68"/>
      <c r="AE98" s="68"/>
      <c r="AF98" s="68"/>
      <c r="AG98" s="68"/>
      <c r="AH98" s="68"/>
      <c r="AI98" s="68"/>
      <c r="AJ98" s="68"/>
      <c r="AK98" s="68"/>
      <c r="AL98" s="68"/>
      <c r="AM98" s="68"/>
      <c r="AN98" s="69"/>
    </row>
    <row r="99" spans="2:40">
      <c r="Y99" s="66"/>
      <c r="Z99" s="68"/>
      <c r="AA99" s="68"/>
      <c r="AB99" s="68"/>
      <c r="AC99" s="68"/>
      <c r="AD99" s="68"/>
      <c r="AE99" s="68"/>
      <c r="AF99" s="68"/>
      <c r="AG99" s="68"/>
      <c r="AH99" s="68"/>
      <c r="AI99" s="68"/>
      <c r="AJ99" s="68"/>
      <c r="AK99" s="68"/>
      <c r="AL99" s="68"/>
      <c r="AM99" s="68"/>
      <c r="AN99" s="69"/>
    </row>
    <row r="100" spans="2:40">
      <c r="Y100" s="66"/>
      <c r="Z100" s="68"/>
      <c r="AA100" s="68"/>
      <c r="AB100" s="68"/>
      <c r="AC100" s="68"/>
      <c r="AD100" s="68"/>
      <c r="AE100" s="68"/>
      <c r="AF100" s="68"/>
      <c r="AG100" s="68"/>
      <c r="AH100" s="68"/>
      <c r="AI100" s="68"/>
      <c r="AJ100" s="68"/>
      <c r="AK100" s="68"/>
      <c r="AL100" s="68"/>
      <c r="AM100" s="68"/>
      <c r="AN100" s="69"/>
    </row>
    <row r="101" spans="2:40">
      <c r="Y101" s="66"/>
      <c r="Z101" s="68"/>
      <c r="AA101" s="68"/>
      <c r="AB101" s="68"/>
      <c r="AC101" s="68"/>
      <c r="AD101" s="68"/>
      <c r="AE101" s="68"/>
      <c r="AF101" s="68"/>
      <c r="AG101" s="68"/>
      <c r="AH101" s="68"/>
      <c r="AI101" s="68"/>
      <c r="AJ101" s="68"/>
      <c r="AK101" s="68"/>
      <c r="AL101" s="68"/>
      <c r="AM101" s="68"/>
      <c r="AN101" s="69"/>
    </row>
    <row r="102" spans="2:40">
      <c r="Y102" s="66"/>
      <c r="Z102" s="68"/>
      <c r="AA102" s="68"/>
      <c r="AB102" s="68"/>
      <c r="AC102" s="68"/>
      <c r="AD102" s="68"/>
      <c r="AE102" s="68"/>
      <c r="AF102" s="68"/>
      <c r="AG102" s="68"/>
      <c r="AH102" s="68"/>
      <c r="AI102" s="68"/>
      <c r="AJ102" s="68"/>
      <c r="AK102" s="68"/>
      <c r="AL102" s="68"/>
      <c r="AM102" s="68"/>
      <c r="AN102" s="69"/>
    </row>
    <row r="103" spans="2:40">
      <c r="Y103" s="66"/>
      <c r="Z103" s="68"/>
      <c r="AA103" s="68"/>
      <c r="AB103" s="68"/>
      <c r="AC103" s="68"/>
      <c r="AD103" s="68"/>
      <c r="AE103" s="68"/>
      <c r="AF103" s="68"/>
      <c r="AG103" s="68"/>
      <c r="AH103" s="68"/>
      <c r="AI103" s="68"/>
      <c r="AJ103" s="68"/>
      <c r="AK103" s="68"/>
      <c r="AL103" s="68"/>
      <c r="AM103" s="68"/>
      <c r="AN103" s="69"/>
    </row>
    <row r="104" spans="2:40">
      <c r="Y104" s="66"/>
      <c r="Z104" s="68"/>
      <c r="AA104" s="68"/>
      <c r="AB104" s="68"/>
      <c r="AC104" s="68"/>
      <c r="AD104" s="68"/>
      <c r="AE104" s="68"/>
      <c r="AF104" s="68"/>
      <c r="AG104" s="68"/>
      <c r="AH104" s="68"/>
      <c r="AI104" s="68"/>
      <c r="AJ104" s="68"/>
      <c r="AK104" s="68"/>
      <c r="AL104" s="68"/>
      <c r="AM104" s="68"/>
      <c r="AN104" s="69"/>
    </row>
    <row r="105" spans="2:40">
      <c r="Y105" s="66"/>
      <c r="Z105" s="68"/>
      <c r="AA105" s="68"/>
      <c r="AB105" s="68"/>
      <c r="AC105" s="68"/>
      <c r="AD105" s="68"/>
      <c r="AE105" s="68"/>
      <c r="AF105" s="68"/>
      <c r="AG105" s="68"/>
      <c r="AH105" s="68"/>
      <c r="AI105" s="68"/>
      <c r="AJ105" s="68"/>
      <c r="AK105" s="68"/>
      <c r="AL105" s="68"/>
      <c r="AM105" s="68"/>
      <c r="AN105" s="69"/>
    </row>
    <row r="106" spans="2:40">
      <c r="Y106" s="66"/>
      <c r="Z106" s="68"/>
      <c r="AA106" s="68"/>
      <c r="AB106" s="68"/>
      <c r="AC106" s="68"/>
      <c r="AD106" s="68"/>
      <c r="AE106" s="68"/>
      <c r="AF106" s="68"/>
      <c r="AG106" s="68"/>
      <c r="AH106" s="68"/>
      <c r="AI106" s="68"/>
      <c r="AJ106" s="68"/>
      <c r="AK106" s="68"/>
      <c r="AL106" s="68"/>
      <c r="AM106" s="68"/>
      <c r="AN106" s="69"/>
    </row>
    <row r="107" spans="2:40">
      <c r="Y107" s="66"/>
      <c r="Z107" s="68"/>
      <c r="AA107" s="68"/>
      <c r="AB107" s="68"/>
      <c r="AC107" s="68"/>
      <c r="AD107" s="68"/>
      <c r="AE107" s="68"/>
      <c r="AF107" s="68"/>
      <c r="AG107" s="68"/>
      <c r="AH107" s="68"/>
      <c r="AI107" s="68"/>
      <c r="AJ107" s="68"/>
      <c r="AK107" s="68"/>
      <c r="AL107" s="68"/>
      <c r="AM107" s="68"/>
      <c r="AN107" s="69"/>
    </row>
    <row r="108" spans="2:40">
      <c r="Y108" s="66"/>
      <c r="Z108" s="68"/>
      <c r="AA108" s="68"/>
      <c r="AB108" s="68"/>
      <c r="AC108" s="68"/>
      <c r="AD108" s="68"/>
      <c r="AE108" s="68"/>
      <c r="AF108" s="68"/>
      <c r="AG108" s="68"/>
      <c r="AH108" s="68"/>
      <c r="AI108" s="68"/>
      <c r="AJ108" s="68"/>
      <c r="AK108" s="68"/>
      <c r="AL108" s="68"/>
      <c r="AM108" s="68"/>
      <c r="AN108" s="69"/>
    </row>
    <row r="109" spans="2:40">
      <c r="B109">
        <v>3</v>
      </c>
      <c r="C109" t="s">
        <v>49</v>
      </c>
      <c r="Y109" s="66"/>
      <c r="Z109" s="68"/>
      <c r="AA109" s="68"/>
      <c r="AB109" s="68"/>
      <c r="AC109" s="68"/>
      <c r="AD109" s="68"/>
      <c r="AE109" s="68"/>
      <c r="AF109" s="68"/>
      <c r="AG109" s="68"/>
      <c r="AH109" s="68"/>
      <c r="AI109" s="68"/>
      <c r="AJ109" s="68"/>
      <c r="AK109" s="68"/>
      <c r="AL109" s="68"/>
      <c r="AM109" s="68"/>
      <c r="AN109" s="69"/>
    </row>
    <row r="110" spans="2:40">
      <c r="Y110" s="66"/>
      <c r="Z110" s="68"/>
      <c r="AA110" s="68"/>
      <c r="AB110" s="68"/>
      <c r="AC110" s="68"/>
      <c r="AD110" s="68"/>
      <c r="AE110" s="68"/>
      <c r="AF110" s="68"/>
      <c r="AG110" s="68"/>
      <c r="AH110" s="68"/>
      <c r="AI110" s="68"/>
      <c r="AJ110" s="68"/>
      <c r="AK110" s="68"/>
      <c r="AL110" s="68"/>
      <c r="AM110" s="68"/>
      <c r="AN110" s="69"/>
    </row>
    <row r="111" spans="2:40">
      <c r="Y111" s="66"/>
      <c r="Z111" s="68"/>
      <c r="AA111" s="68"/>
      <c r="AB111" s="68"/>
      <c r="AC111" s="68"/>
      <c r="AD111" s="68"/>
      <c r="AE111" s="68"/>
      <c r="AF111" s="68"/>
      <c r="AG111" s="68"/>
      <c r="AH111" s="68"/>
      <c r="AI111" s="68"/>
      <c r="AJ111" s="68"/>
      <c r="AK111" s="68"/>
      <c r="AL111" s="68"/>
      <c r="AM111" s="68"/>
      <c r="AN111" s="69"/>
    </row>
    <row r="112" spans="2:40">
      <c r="Y112" s="66"/>
      <c r="Z112" s="68"/>
      <c r="AA112" s="68"/>
      <c r="AB112" s="68"/>
      <c r="AC112" s="68"/>
      <c r="AD112" s="68"/>
      <c r="AE112" s="68"/>
      <c r="AF112" s="68"/>
      <c r="AG112" s="68"/>
      <c r="AH112" s="68"/>
      <c r="AI112" s="68"/>
      <c r="AJ112" s="68"/>
      <c r="AK112" s="68"/>
      <c r="AL112" s="68"/>
      <c r="AM112" s="68"/>
      <c r="AN112" s="69"/>
    </row>
    <row r="113" spans="25:40">
      <c r="Y113" s="66"/>
      <c r="Z113" s="68"/>
      <c r="AA113" s="68"/>
      <c r="AB113" s="68"/>
      <c r="AC113" s="68"/>
      <c r="AD113" s="68"/>
      <c r="AE113" s="68"/>
      <c r="AF113" s="68"/>
      <c r="AG113" s="68"/>
      <c r="AH113" s="68"/>
      <c r="AI113" s="68"/>
      <c r="AJ113" s="68"/>
      <c r="AK113" s="68"/>
      <c r="AL113" s="68"/>
      <c r="AM113" s="68"/>
      <c r="AN113" s="69"/>
    </row>
    <row r="114" spans="25:40">
      <c r="Y114" s="66"/>
      <c r="Z114" s="68"/>
      <c r="AA114" s="68"/>
      <c r="AB114" s="68"/>
      <c r="AC114" s="68"/>
      <c r="AD114" s="68"/>
      <c r="AE114" s="68"/>
      <c r="AF114" s="68"/>
      <c r="AG114" s="68"/>
      <c r="AH114" s="68"/>
      <c r="AI114" s="68"/>
      <c r="AJ114" s="68"/>
      <c r="AK114" s="68"/>
      <c r="AL114" s="68"/>
      <c r="AM114" s="68"/>
      <c r="AN114" s="69"/>
    </row>
    <row r="115" spans="25:40">
      <c r="Y115" s="66"/>
      <c r="Z115" s="68"/>
      <c r="AA115" s="68"/>
      <c r="AB115" s="68"/>
      <c r="AC115" s="68"/>
      <c r="AD115" s="68"/>
      <c r="AE115" s="68"/>
      <c r="AF115" s="68"/>
      <c r="AG115" s="68"/>
      <c r="AH115" s="68"/>
      <c r="AI115" s="68"/>
      <c r="AJ115" s="68"/>
      <c r="AK115" s="68"/>
      <c r="AL115" s="68"/>
      <c r="AM115" s="68"/>
      <c r="AN115" s="69"/>
    </row>
    <row r="116" spans="25:40">
      <c r="Y116" s="66"/>
      <c r="Z116" s="68"/>
      <c r="AA116" s="68"/>
      <c r="AB116" s="68"/>
      <c r="AC116" s="68"/>
      <c r="AD116" s="68"/>
      <c r="AE116" s="68"/>
      <c r="AF116" s="68"/>
      <c r="AG116" s="68"/>
      <c r="AH116" s="68"/>
      <c r="AI116" s="68"/>
      <c r="AJ116" s="68"/>
      <c r="AK116" s="68"/>
      <c r="AL116" s="68"/>
      <c r="AM116" s="68"/>
      <c r="AN116" s="69"/>
    </row>
    <row r="117" spans="25:40">
      <c r="Y117" s="66"/>
      <c r="Z117" s="68"/>
      <c r="AA117" s="68"/>
      <c r="AB117" s="68"/>
      <c r="AC117" s="68"/>
      <c r="AD117" s="68"/>
      <c r="AE117" s="68"/>
      <c r="AF117" s="68"/>
      <c r="AG117" s="68"/>
      <c r="AH117" s="68"/>
      <c r="AI117" s="68"/>
      <c r="AJ117" s="68"/>
      <c r="AK117" s="68"/>
      <c r="AL117" s="68"/>
      <c r="AM117" s="68"/>
      <c r="AN117" s="69"/>
    </row>
    <row r="118" spans="25:40">
      <c r="Y118" s="66"/>
      <c r="Z118" s="68"/>
      <c r="AA118" s="68"/>
      <c r="AB118" s="68"/>
      <c r="AC118" s="68"/>
      <c r="AD118" s="68"/>
      <c r="AE118" s="68"/>
      <c r="AF118" s="68"/>
      <c r="AG118" s="68"/>
      <c r="AH118" s="68"/>
      <c r="AI118" s="68"/>
      <c r="AJ118" s="68"/>
      <c r="AK118" s="68"/>
      <c r="AL118" s="68"/>
      <c r="AM118" s="68"/>
      <c r="AN118" s="69"/>
    </row>
    <row r="119" spans="25:40">
      <c r="Y119" s="66"/>
      <c r="Z119" s="68"/>
      <c r="AA119" s="68"/>
      <c r="AB119" s="68"/>
      <c r="AC119" s="68"/>
      <c r="AD119" s="68"/>
      <c r="AE119" s="68"/>
      <c r="AF119" s="68"/>
      <c r="AG119" s="68"/>
      <c r="AH119" s="68"/>
      <c r="AI119" s="68"/>
      <c r="AJ119" s="68"/>
      <c r="AK119" s="68"/>
      <c r="AL119" s="68"/>
      <c r="AM119" s="68"/>
      <c r="AN119" s="69"/>
    </row>
    <row r="120" spans="25:40">
      <c r="Y120" s="66"/>
      <c r="Z120" s="68"/>
      <c r="AA120" s="68"/>
      <c r="AB120" s="68"/>
      <c r="AC120" s="68"/>
      <c r="AD120" s="68"/>
      <c r="AE120" s="68"/>
      <c r="AF120" s="68"/>
      <c r="AG120" s="68"/>
      <c r="AH120" s="68"/>
      <c r="AI120" s="68"/>
      <c r="AJ120" s="68"/>
      <c r="AK120" s="68"/>
      <c r="AL120" s="68"/>
      <c r="AM120" s="68"/>
      <c r="AN120" s="69"/>
    </row>
    <row r="121" spans="25:40">
      <c r="Y121" s="66"/>
      <c r="Z121" s="68"/>
      <c r="AA121" s="68"/>
      <c r="AB121" s="68"/>
      <c r="AC121" s="68"/>
      <c r="AD121" s="68"/>
      <c r="AE121" s="68"/>
      <c r="AF121" s="68"/>
      <c r="AG121" s="68"/>
      <c r="AH121" s="68"/>
      <c r="AI121" s="68"/>
      <c r="AJ121" s="68"/>
      <c r="AK121" s="68"/>
      <c r="AL121" s="68"/>
      <c r="AM121" s="68"/>
      <c r="AN121" s="69"/>
    </row>
    <row r="122" spans="25:40">
      <c r="Y122" s="66"/>
      <c r="Z122" s="68"/>
      <c r="AA122" s="68"/>
      <c r="AB122" s="68"/>
      <c r="AC122" s="68"/>
      <c r="AD122" s="68"/>
      <c r="AE122" s="68"/>
      <c r="AF122" s="68"/>
      <c r="AG122" s="68"/>
      <c r="AH122" s="68"/>
      <c r="AI122" s="68"/>
      <c r="AJ122" s="68"/>
      <c r="AK122" s="68"/>
      <c r="AL122" s="68"/>
      <c r="AM122" s="68"/>
      <c r="AN122" s="69"/>
    </row>
    <row r="123" spans="25:40">
      <c r="Y123" s="66"/>
      <c r="Z123" s="68"/>
      <c r="AA123" s="68"/>
      <c r="AB123" s="68"/>
      <c r="AC123" s="68"/>
      <c r="AD123" s="68"/>
      <c r="AE123" s="68"/>
      <c r="AF123" s="68"/>
      <c r="AG123" s="68"/>
      <c r="AH123" s="68"/>
      <c r="AI123" s="68"/>
      <c r="AJ123" s="68"/>
      <c r="AK123" s="68"/>
      <c r="AL123" s="68"/>
      <c r="AM123" s="68"/>
      <c r="AN123" s="69"/>
    </row>
    <row r="124" spans="25:40">
      <c r="Y124" s="66"/>
      <c r="Z124" s="68"/>
      <c r="AA124" s="68"/>
      <c r="AB124" s="68"/>
      <c r="AC124" s="68"/>
      <c r="AD124" s="68"/>
      <c r="AE124" s="68"/>
      <c r="AF124" s="68"/>
      <c r="AG124" s="68"/>
      <c r="AH124" s="68"/>
      <c r="AI124" s="68"/>
      <c r="AJ124" s="68"/>
      <c r="AK124" s="68"/>
      <c r="AL124" s="68"/>
      <c r="AM124" s="68"/>
      <c r="AN124" s="69"/>
    </row>
    <row r="125" spans="25:40">
      <c r="Y125" s="66"/>
      <c r="Z125" s="68"/>
      <c r="AA125" s="68"/>
      <c r="AB125" s="68"/>
      <c r="AC125" s="68"/>
      <c r="AD125" s="68"/>
      <c r="AE125" s="68"/>
      <c r="AF125" s="68"/>
      <c r="AG125" s="68"/>
      <c r="AH125" s="68"/>
      <c r="AI125" s="68"/>
      <c r="AJ125" s="68"/>
      <c r="AK125" s="68"/>
      <c r="AL125" s="68"/>
      <c r="AM125" s="68"/>
      <c r="AN125" s="69"/>
    </row>
    <row r="126" spans="25:40">
      <c r="Y126" s="66"/>
      <c r="Z126" s="68"/>
      <c r="AA126" s="68"/>
      <c r="AB126" s="68"/>
      <c r="AC126" s="68"/>
      <c r="AD126" s="68"/>
      <c r="AE126" s="68"/>
      <c r="AF126" s="68"/>
      <c r="AG126" s="68"/>
      <c r="AH126" s="68"/>
      <c r="AI126" s="68"/>
      <c r="AJ126" s="68"/>
      <c r="AK126" s="68"/>
      <c r="AL126" s="68"/>
      <c r="AM126" s="68"/>
      <c r="AN126" s="69"/>
    </row>
    <row r="127" spans="25:40">
      <c r="Y127" s="66"/>
      <c r="Z127" s="68"/>
      <c r="AA127" s="68"/>
      <c r="AB127" s="68"/>
      <c r="AC127" s="68"/>
      <c r="AD127" s="68"/>
      <c r="AE127" s="68"/>
      <c r="AF127" s="68"/>
      <c r="AG127" s="68"/>
      <c r="AH127" s="68"/>
      <c r="AI127" s="68"/>
      <c r="AJ127" s="68"/>
      <c r="AK127" s="68"/>
      <c r="AL127" s="68"/>
      <c r="AM127" s="68"/>
      <c r="AN127" s="69"/>
    </row>
    <row r="128" spans="25:40">
      <c r="Y128" s="66"/>
      <c r="Z128" s="68"/>
      <c r="AA128" s="68"/>
      <c r="AB128" s="68"/>
      <c r="AC128" s="68"/>
      <c r="AD128" s="68"/>
      <c r="AE128" s="68"/>
      <c r="AF128" s="68"/>
      <c r="AG128" s="68"/>
      <c r="AH128" s="68"/>
      <c r="AI128" s="68"/>
      <c r="AJ128" s="68"/>
      <c r="AK128" s="68"/>
      <c r="AL128" s="68"/>
      <c r="AM128" s="68"/>
      <c r="AN128" s="69"/>
    </row>
    <row r="129" spans="25:40" ht="13.8" thickBot="1">
      <c r="Y129" s="70"/>
      <c r="Z129" s="71"/>
      <c r="AA129" s="71"/>
      <c r="AB129" s="71"/>
      <c r="AC129" s="71"/>
      <c r="AD129" s="71"/>
      <c r="AE129" s="71"/>
      <c r="AF129" s="71"/>
      <c r="AG129" s="71"/>
      <c r="AH129" s="71"/>
      <c r="AI129" s="71"/>
      <c r="AJ129" s="71"/>
      <c r="AK129" s="71"/>
      <c r="AL129" s="71"/>
      <c r="AM129" s="71"/>
      <c r="AN129" s="72"/>
    </row>
    <row r="156" spans="2:20">
      <c r="B156">
        <v>4</v>
      </c>
      <c r="C156" t="s">
        <v>50</v>
      </c>
    </row>
    <row r="159" spans="2:20">
      <c r="T159" s="89"/>
    </row>
    <row r="160" spans="2:20">
      <c r="T160" s="89"/>
    </row>
    <row r="161" spans="16:20">
      <c r="T161" s="89"/>
    </row>
    <row r="162" spans="16:20">
      <c r="T162" s="89"/>
    </row>
    <row r="163" spans="16:20">
      <c r="T163" s="89"/>
    </row>
    <row r="164" spans="16:20">
      <c r="T164" s="89"/>
    </row>
    <row r="165" spans="16:20">
      <c r="T165" s="89"/>
    </row>
    <row r="166" spans="16:20">
      <c r="T166" s="89"/>
    </row>
    <row r="167" spans="16:20">
      <c r="T167" s="89"/>
    </row>
    <row r="168" spans="16:20">
      <c r="T168" s="89"/>
    </row>
    <row r="169" spans="16:20">
      <c r="T169" s="89"/>
    </row>
    <row r="170" spans="16:20">
      <c r="T170" s="89"/>
    </row>
    <row r="171" spans="16:20">
      <c r="T171" s="89"/>
    </row>
    <row r="172" spans="16:20">
      <c r="T172" s="89"/>
    </row>
    <row r="173" spans="16:20">
      <c r="T173" s="89"/>
    </row>
    <row r="174" spans="16:20">
      <c r="T174" s="89"/>
    </row>
    <row r="175" spans="16:20">
      <c r="P175" s="59"/>
      <c r="T175" s="89"/>
    </row>
    <row r="176" spans="16:20">
      <c r="T176" s="89"/>
    </row>
    <row r="177" spans="20:20">
      <c r="T177" s="89"/>
    </row>
    <row r="178" spans="20:20">
      <c r="T178" s="89"/>
    </row>
    <row r="179" spans="20:20">
      <c r="T179" s="89"/>
    </row>
    <row r="180" spans="20:20">
      <c r="T180" s="89"/>
    </row>
    <row r="181" spans="20:20">
      <c r="T181" s="89"/>
    </row>
    <row r="182" spans="20:20">
      <c r="T182" s="89"/>
    </row>
    <row r="183" spans="20:20">
      <c r="T183" s="89"/>
    </row>
    <row r="184" spans="20:20">
      <c r="T184" s="89"/>
    </row>
    <row r="185" spans="20:20">
      <c r="T185" s="89"/>
    </row>
    <row r="186" spans="20:20">
      <c r="T186" s="89"/>
    </row>
    <row r="187" spans="20:20">
      <c r="T187" s="89"/>
    </row>
    <row r="188" spans="20:20">
      <c r="T188" s="89"/>
    </row>
    <row r="189" spans="20:20">
      <c r="T189" s="89"/>
    </row>
    <row r="190" spans="20:20">
      <c r="T190" s="89"/>
    </row>
    <row r="191" spans="20:20">
      <c r="T191" s="89"/>
    </row>
    <row r="192" spans="20:20">
      <c r="T192" s="89"/>
    </row>
    <row r="193" spans="2:126">
      <c r="T193" s="89"/>
    </row>
    <row r="194" spans="2:126">
      <c r="T194" s="89"/>
    </row>
    <row r="195" spans="2:126">
      <c r="T195" s="89"/>
    </row>
    <row r="196" spans="2:126">
      <c r="T196" s="89"/>
    </row>
    <row r="197" spans="2:126">
      <c r="T197" s="89"/>
    </row>
    <row r="198" spans="2:126">
      <c r="T198" s="89"/>
    </row>
    <row r="199" spans="2:126">
      <c r="B199">
        <v>5</v>
      </c>
      <c r="C199" t="s">
        <v>51</v>
      </c>
      <c r="T199" s="89"/>
    </row>
    <row r="200" spans="2:126" ht="13.8" thickBot="1">
      <c r="T200" s="89"/>
      <c r="AJ200" s="68"/>
      <c r="AK200" s="68"/>
      <c r="AL200" s="68"/>
      <c r="AM200" s="68"/>
      <c r="AN200" s="68"/>
      <c r="AO200" s="68"/>
      <c r="AP200" s="68"/>
      <c r="AQ200" s="68"/>
      <c r="AR200" s="68"/>
      <c r="AS200" s="68"/>
      <c r="AT200" s="68"/>
      <c r="AU200" s="68"/>
      <c r="AV200" s="68"/>
    </row>
    <row r="201" spans="2:126">
      <c r="S201" s="104" t="s">
        <v>564</v>
      </c>
      <c r="T201" s="102"/>
      <c r="U201" s="64"/>
      <c r="V201" s="64"/>
      <c r="W201" s="64"/>
      <c r="X201" s="64"/>
      <c r="Y201" s="64"/>
      <c r="Z201" s="64"/>
      <c r="AA201" s="64"/>
      <c r="AB201" s="64"/>
      <c r="AC201" s="64"/>
      <c r="AD201" s="64"/>
      <c r="AE201" s="64"/>
      <c r="AF201" s="64"/>
      <c r="AG201" s="65"/>
      <c r="AJ201" s="63"/>
      <c r="AK201" s="115">
        <v>6</v>
      </c>
      <c r="AL201" s="116" t="s">
        <v>54</v>
      </c>
      <c r="AM201" s="64"/>
      <c r="AN201" s="64"/>
      <c r="AO201" s="116" t="s">
        <v>565</v>
      </c>
      <c r="AP201" s="64"/>
      <c r="AQ201" s="64"/>
      <c r="AR201" s="64"/>
      <c r="AS201" s="64"/>
      <c r="AT201" s="64"/>
      <c r="AU201" s="64"/>
      <c r="AV201" s="64"/>
      <c r="AW201" s="64"/>
      <c r="AX201" s="64"/>
      <c r="AY201" s="64"/>
      <c r="AZ201" s="65"/>
      <c r="BB201" s="63" t="s">
        <v>569</v>
      </c>
      <c r="BC201" s="64" t="s">
        <v>562</v>
      </c>
      <c r="BD201" s="64"/>
      <c r="BE201" s="64"/>
      <c r="BF201" s="64"/>
      <c r="BG201" s="64"/>
      <c r="BH201" s="64"/>
      <c r="BI201" s="64"/>
      <c r="BJ201" s="64"/>
      <c r="BK201" s="64"/>
      <c r="BL201" s="64"/>
      <c r="BM201" s="64"/>
      <c r="BN201" s="64"/>
      <c r="BO201" s="64"/>
      <c r="BP201" s="64"/>
      <c r="BQ201" s="65"/>
      <c r="BS201" s="63"/>
      <c r="BT201" s="64" t="s">
        <v>574</v>
      </c>
      <c r="BU201" s="64" t="s">
        <v>576</v>
      </c>
      <c r="BV201" s="64"/>
      <c r="BW201" s="64"/>
      <c r="BX201" s="64"/>
      <c r="BY201" s="64"/>
      <c r="BZ201" s="64"/>
      <c r="CA201" s="64"/>
      <c r="CB201" s="64"/>
      <c r="CC201" s="64"/>
      <c r="CD201" s="64"/>
      <c r="CE201" s="64"/>
      <c r="CF201" s="64"/>
      <c r="CG201" s="64"/>
      <c r="CH201" s="64"/>
      <c r="CI201" s="64"/>
      <c r="CJ201" s="64"/>
      <c r="CK201" s="65"/>
      <c r="CN201" s="63"/>
      <c r="CO201" s="64"/>
      <c r="CP201" s="64"/>
      <c r="CQ201" s="64"/>
      <c r="CR201" s="64"/>
      <c r="CS201" s="64"/>
      <c r="CT201" s="64"/>
      <c r="CU201" s="64"/>
      <c r="CV201" s="64"/>
      <c r="CW201" s="64"/>
      <c r="CX201" s="64"/>
      <c r="CY201" s="64"/>
      <c r="CZ201" s="64"/>
      <c r="DA201" s="64"/>
      <c r="DB201" s="64"/>
      <c r="DC201" s="64"/>
      <c r="DD201" s="65"/>
    </row>
    <row r="202" spans="2:126" ht="19.8">
      <c r="S202" s="66"/>
      <c r="T202" s="103"/>
      <c r="U202" s="68"/>
      <c r="V202" s="68"/>
      <c r="W202" s="68"/>
      <c r="X202" s="68"/>
      <c r="Y202" s="68"/>
      <c r="Z202" s="68"/>
      <c r="AA202" s="68"/>
      <c r="AB202" s="68"/>
      <c r="AC202" s="68"/>
      <c r="AD202" s="68"/>
      <c r="AE202" s="68"/>
      <c r="AF202" s="68"/>
      <c r="AG202" s="69"/>
      <c r="AJ202" s="66"/>
      <c r="AK202" s="68" t="s">
        <v>568</v>
      </c>
      <c r="AL202" s="67" t="s">
        <v>567</v>
      </c>
      <c r="AM202" s="67"/>
      <c r="AN202" s="67"/>
      <c r="AO202" s="67"/>
      <c r="AP202" s="67"/>
      <c r="AQ202" s="67"/>
      <c r="AR202" s="68"/>
      <c r="AS202" s="68"/>
      <c r="AT202" s="68"/>
      <c r="AU202" s="68"/>
      <c r="AV202" s="68"/>
      <c r="AW202" s="68"/>
      <c r="AX202" s="68"/>
      <c r="AY202" s="68"/>
      <c r="AZ202" s="69"/>
      <c r="BB202" s="66"/>
      <c r="BC202" t="s">
        <v>570</v>
      </c>
      <c r="BD202" t="s">
        <v>572</v>
      </c>
      <c r="BF202" s="68"/>
      <c r="BG202" s="68"/>
      <c r="BH202" s="68"/>
      <c r="BI202" s="68"/>
      <c r="BJ202" s="68"/>
      <c r="BK202" s="68"/>
      <c r="BL202" s="68"/>
      <c r="BM202" s="68"/>
      <c r="BN202" s="68"/>
      <c r="BO202" s="68"/>
      <c r="BP202" s="68"/>
      <c r="BQ202" s="69"/>
      <c r="BS202" s="66"/>
      <c r="BT202" s="68" t="s">
        <v>575</v>
      </c>
      <c r="BU202" s="68" t="s">
        <v>577</v>
      </c>
      <c r="BV202" s="68"/>
      <c r="BW202" s="68"/>
      <c r="BX202" s="68"/>
      <c r="BY202" s="68"/>
      <c r="BZ202" s="68"/>
      <c r="CA202" s="68"/>
      <c r="CB202" s="68"/>
      <c r="CC202" s="68"/>
      <c r="CD202" s="68"/>
      <c r="CE202" s="68"/>
      <c r="CF202" s="68"/>
      <c r="CG202" s="68"/>
      <c r="CH202" s="68"/>
      <c r="CI202" s="68"/>
      <c r="CJ202" s="68"/>
      <c r="CK202" s="69"/>
      <c r="CN202" s="121" t="s">
        <v>582</v>
      </c>
      <c r="CO202" s="68"/>
      <c r="CP202" s="68"/>
      <c r="CQ202" s="68"/>
      <c r="CR202" s="68"/>
      <c r="CS202" s="68"/>
      <c r="CT202" s="68"/>
      <c r="CU202" s="68"/>
      <c r="CV202" s="68"/>
      <c r="CW202" s="68"/>
      <c r="CX202" s="68"/>
      <c r="CY202" s="68"/>
      <c r="CZ202" s="68"/>
      <c r="DA202" s="68"/>
      <c r="DB202" s="68"/>
      <c r="DC202" s="68"/>
      <c r="DD202" s="69"/>
      <c r="DF202" s="122" t="s">
        <v>767</v>
      </c>
      <c r="DV202" s="133" t="s">
        <v>766</v>
      </c>
    </row>
    <row r="203" spans="2:126">
      <c r="S203" s="66"/>
      <c r="T203" s="68"/>
      <c r="U203" s="68"/>
      <c r="V203" s="68"/>
      <c r="W203" s="68"/>
      <c r="X203" s="68"/>
      <c r="Y203" s="68"/>
      <c r="Z203" s="68"/>
      <c r="AA203" s="68"/>
      <c r="AB203" s="68"/>
      <c r="AC203" s="68"/>
      <c r="AD203" s="68"/>
      <c r="AE203" s="68"/>
      <c r="AF203" s="68"/>
      <c r="AG203" s="69"/>
      <c r="AJ203" s="66"/>
      <c r="AK203" s="68"/>
      <c r="AL203" s="68"/>
      <c r="AM203" s="68"/>
      <c r="AN203" s="68"/>
      <c r="AO203" s="68"/>
      <c r="AP203" s="68"/>
      <c r="AQ203" s="68"/>
      <c r="AR203" s="68"/>
      <c r="AS203" s="68"/>
      <c r="AT203" s="68"/>
      <c r="AU203" s="68"/>
      <c r="AV203" s="68"/>
      <c r="AW203" s="68"/>
      <c r="AX203" s="68"/>
      <c r="AY203" s="68"/>
      <c r="AZ203" s="69"/>
      <c r="BB203" s="66"/>
      <c r="BC203" s="68" t="s">
        <v>571</v>
      </c>
      <c r="BD203" s="68" t="s">
        <v>573</v>
      </c>
      <c r="BE203" s="68"/>
      <c r="BJ203" s="68"/>
      <c r="BK203" s="68"/>
      <c r="BL203" s="68"/>
      <c r="BM203" s="68"/>
      <c r="BN203" s="68"/>
      <c r="BO203" s="68"/>
      <c r="BP203" s="68"/>
      <c r="BQ203" s="69"/>
      <c r="BS203" s="66"/>
      <c r="BT203" s="68"/>
      <c r="BU203" s="68" t="s">
        <v>563</v>
      </c>
      <c r="BV203" s="68"/>
      <c r="BW203" s="68"/>
      <c r="BX203" s="68"/>
      <c r="BY203" s="68"/>
      <c r="BZ203" s="68"/>
      <c r="CA203" s="68"/>
      <c r="CB203" s="68"/>
      <c r="CC203" s="68"/>
      <c r="CD203" s="68"/>
      <c r="CE203" s="68"/>
      <c r="CF203" s="68"/>
      <c r="CG203" s="68"/>
      <c r="CH203" s="68"/>
      <c r="CI203" s="68"/>
      <c r="CJ203" s="68"/>
      <c r="CK203" s="69"/>
      <c r="CN203" s="120" t="s">
        <v>581</v>
      </c>
      <c r="CO203" s="68"/>
      <c r="CP203" s="68"/>
      <c r="CQ203" s="68"/>
      <c r="CR203" s="68"/>
      <c r="CS203" s="68"/>
      <c r="CT203" s="68"/>
      <c r="CU203" s="68"/>
      <c r="CV203" s="68"/>
      <c r="CW203" s="68"/>
      <c r="CX203" s="68"/>
      <c r="CY203" s="68"/>
      <c r="CZ203" s="68"/>
      <c r="DA203" s="68"/>
      <c r="DB203" s="68"/>
      <c r="DC203" s="68"/>
      <c r="DD203" s="69"/>
    </row>
    <row r="204" spans="2:126">
      <c r="S204" s="66"/>
      <c r="T204" s="68"/>
      <c r="U204" s="68"/>
      <c r="V204" s="68"/>
      <c r="W204" s="68"/>
      <c r="X204" s="68"/>
      <c r="Y204" s="68"/>
      <c r="Z204" s="68"/>
      <c r="AA204" s="68"/>
      <c r="AB204" s="68"/>
      <c r="AC204" s="68"/>
      <c r="AD204" s="68"/>
      <c r="AE204" s="68"/>
      <c r="AF204" s="68"/>
      <c r="AG204" s="69"/>
      <c r="AJ204" s="66"/>
      <c r="AK204" s="68"/>
      <c r="AL204" s="68"/>
      <c r="AM204" s="68"/>
      <c r="AN204" s="68"/>
      <c r="AO204" s="68"/>
      <c r="AP204" s="68"/>
      <c r="AQ204" s="68"/>
      <c r="AR204" s="68"/>
      <c r="AS204" s="68"/>
      <c r="AT204" s="68"/>
      <c r="AU204" s="68"/>
      <c r="AV204" s="68"/>
      <c r="AW204" s="68"/>
      <c r="AX204" s="68"/>
      <c r="AY204" s="68"/>
      <c r="AZ204" s="69"/>
      <c r="BB204" s="66"/>
      <c r="BC204" s="68"/>
      <c r="BD204" s="68"/>
      <c r="BE204" s="68"/>
      <c r="BF204" s="68"/>
      <c r="BG204" s="68"/>
      <c r="BH204" s="68"/>
      <c r="BI204" s="68"/>
      <c r="BJ204" s="68"/>
      <c r="BK204" s="68"/>
      <c r="BL204" s="68"/>
      <c r="BM204" s="68"/>
      <c r="BN204" s="68"/>
      <c r="BO204" s="68"/>
      <c r="BP204" s="68"/>
      <c r="BQ204" s="69"/>
      <c r="BS204" s="66"/>
      <c r="BT204" s="68"/>
      <c r="BU204" s="68"/>
      <c r="BV204" s="68"/>
      <c r="BW204" s="68"/>
      <c r="BX204" s="68"/>
      <c r="BY204" s="68"/>
      <c r="BZ204" s="68"/>
      <c r="CA204" s="68"/>
      <c r="CB204" s="68"/>
      <c r="CC204" s="68"/>
      <c r="CD204" s="68"/>
      <c r="CE204" s="68"/>
      <c r="CF204" s="68"/>
      <c r="CG204" s="68"/>
      <c r="CH204" s="68"/>
      <c r="CI204" s="68"/>
      <c r="CJ204" s="68"/>
      <c r="CK204" s="69"/>
      <c r="CN204" s="66"/>
      <c r="CO204" s="68"/>
      <c r="CP204" s="68"/>
      <c r="CQ204" s="68"/>
      <c r="CR204" s="68"/>
      <c r="CS204" s="68"/>
      <c r="CT204" s="68"/>
      <c r="CU204" s="68"/>
      <c r="CV204" s="68"/>
      <c r="CW204" s="68"/>
      <c r="CX204" s="68"/>
      <c r="CY204" s="68"/>
      <c r="CZ204" s="68"/>
      <c r="DA204" s="68"/>
      <c r="DB204" s="68"/>
      <c r="DC204" s="68"/>
      <c r="DD204" s="69"/>
    </row>
    <row r="205" spans="2:126">
      <c r="S205" s="66"/>
      <c r="T205" s="68"/>
      <c r="U205" s="68"/>
      <c r="V205" s="68"/>
      <c r="W205" s="68"/>
      <c r="X205" s="68"/>
      <c r="Y205" s="68"/>
      <c r="Z205" s="68"/>
      <c r="AA205" s="68"/>
      <c r="AB205" s="68"/>
      <c r="AC205" s="68"/>
      <c r="AD205" s="68"/>
      <c r="AE205" s="68"/>
      <c r="AF205" s="68"/>
      <c r="AG205" s="69"/>
      <c r="AJ205" s="66"/>
      <c r="AK205" s="68"/>
      <c r="AL205" s="68"/>
      <c r="AM205" s="68"/>
      <c r="AN205" s="68"/>
      <c r="AO205" s="68"/>
      <c r="AP205" s="68"/>
      <c r="AQ205" s="68"/>
      <c r="AR205" s="68"/>
      <c r="AS205" s="68"/>
      <c r="AT205" s="68"/>
      <c r="AU205" s="68"/>
      <c r="AV205" s="68"/>
      <c r="AW205" s="68"/>
      <c r="AX205" s="68"/>
      <c r="AY205" s="68"/>
      <c r="AZ205" s="69"/>
      <c r="BB205" s="66"/>
      <c r="BC205" s="68"/>
      <c r="BD205" s="68"/>
      <c r="BE205" s="68"/>
      <c r="BF205" s="68"/>
      <c r="BG205" s="68"/>
      <c r="BH205" s="68"/>
      <c r="BI205" s="68"/>
      <c r="BJ205" s="68"/>
      <c r="BK205" s="68"/>
      <c r="BL205" s="68"/>
      <c r="BM205" s="68"/>
      <c r="BN205" s="68"/>
      <c r="BO205" s="68"/>
      <c r="BP205" s="68"/>
      <c r="BQ205" s="69"/>
      <c r="BS205" s="66"/>
      <c r="BT205" s="68"/>
      <c r="BU205" s="68"/>
      <c r="BV205" s="68"/>
      <c r="BW205" s="68"/>
      <c r="BX205" s="68"/>
      <c r="BY205" s="68"/>
      <c r="BZ205" s="68"/>
      <c r="CA205" s="68"/>
      <c r="CB205" s="68"/>
      <c r="CC205" s="68"/>
      <c r="CD205" s="68"/>
      <c r="CE205" s="68"/>
      <c r="CF205" s="68"/>
      <c r="CG205" s="68"/>
      <c r="CH205" s="68"/>
      <c r="CI205" s="68"/>
      <c r="CJ205" s="68"/>
      <c r="CK205" s="69"/>
      <c r="CN205" s="66"/>
      <c r="CO205" s="68"/>
      <c r="CP205" s="68"/>
      <c r="CQ205" s="68"/>
      <c r="CR205" s="68"/>
      <c r="CS205" s="68"/>
      <c r="CT205" s="68"/>
      <c r="CU205" s="68"/>
      <c r="CV205" s="68"/>
      <c r="CW205" s="68"/>
      <c r="CX205" s="68"/>
      <c r="CY205" s="68"/>
      <c r="CZ205" s="68"/>
      <c r="DA205" s="68"/>
      <c r="DB205" s="68"/>
      <c r="DC205" s="68"/>
      <c r="DD205" s="69"/>
    </row>
    <row r="206" spans="2:126">
      <c r="S206" s="66"/>
      <c r="T206" s="68"/>
      <c r="U206" s="68"/>
      <c r="V206" s="68"/>
      <c r="W206" s="68"/>
      <c r="X206" s="68"/>
      <c r="Y206" s="68"/>
      <c r="Z206" s="68"/>
      <c r="AA206" s="68"/>
      <c r="AB206" s="68"/>
      <c r="AC206" s="68"/>
      <c r="AD206" s="68"/>
      <c r="AE206" s="68"/>
      <c r="AF206" s="68"/>
      <c r="AG206" s="69"/>
      <c r="AJ206" s="66"/>
      <c r="AK206" s="68"/>
      <c r="AL206" s="68"/>
      <c r="AM206" s="68"/>
      <c r="AN206" s="68"/>
      <c r="AO206" s="68"/>
      <c r="AP206" s="68"/>
      <c r="AQ206" s="68"/>
      <c r="AR206" s="68"/>
      <c r="AS206" s="68"/>
      <c r="AT206" s="68"/>
      <c r="AU206" s="68"/>
      <c r="AV206" s="68"/>
      <c r="AW206" s="68"/>
      <c r="AX206" s="68"/>
      <c r="AY206" s="68"/>
      <c r="AZ206" s="69"/>
      <c r="BB206" s="66"/>
      <c r="BC206" s="68"/>
      <c r="BD206" s="68"/>
      <c r="BE206" s="68"/>
      <c r="BF206" s="68"/>
      <c r="BG206" s="68"/>
      <c r="BH206" s="68"/>
      <c r="BI206" s="68"/>
      <c r="BJ206" s="68"/>
      <c r="BK206" s="68"/>
      <c r="BL206" s="68"/>
      <c r="BM206" s="68"/>
      <c r="BN206" s="68"/>
      <c r="BO206" s="68"/>
      <c r="BP206" s="68"/>
      <c r="BQ206" s="69"/>
      <c r="BS206" s="66"/>
      <c r="BT206" s="68"/>
      <c r="BU206" s="68"/>
      <c r="BV206" s="68"/>
      <c r="BW206" s="68"/>
      <c r="BX206" s="68"/>
      <c r="BY206" s="68"/>
      <c r="BZ206" s="68"/>
      <c r="CA206" s="68"/>
      <c r="CB206" s="68"/>
      <c r="CC206" s="68"/>
      <c r="CD206" s="68"/>
      <c r="CE206" s="68"/>
      <c r="CF206" s="68"/>
      <c r="CG206" s="68"/>
      <c r="CH206" s="68"/>
      <c r="CI206" s="68"/>
      <c r="CJ206" s="68"/>
      <c r="CK206" s="69"/>
      <c r="CN206" s="66"/>
      <c r="CO206" s="68"/>
      <c r="CP206" s="68"/>
      <c r="CQ206" s="68"/>
      <c r="CR206" s="68"/>
      <c r="CS206" s="68"/>
      <c r="CT206" s="68"/>
      <c r="CU206" s="68"/>
      <c r="CV206" s="68"/>
      <c r="CW206" s="68"/>
      <c r="CX206" s="68"/>
      <c r="CY206" s="68"/>
      <c r="CZ206" s="68"/>
      <c r="DA206" s="68"/>
      <c r="DB206" s="68"/>
      <c r="DC206" s="68"/>
      <c r="DD206" s="69"/>
    </row>
    <row r="207" spans="2:126">
      <c r="S207" s="66"/>
      <c r="T207" s="68"/>
      <c r="U207" s="68"/>
      <c r="V207" s="68"/>
      <c r="W207" s="68"/>
      <c r="X207" s="68"/>
      <c r="Y207" s="68"/>
      <c r="Z207" s="68"/>
      <c r="AA207" s="68"/>
      <c r="AB207" s="68"/>
      <c r="AC207" s="68"/>
      <c r="AD207" s="68"/>
      <c r="AE207" s="68"/>
      <c r="AF207" s="68"/>
      <c r="AG207" s="69"/>
      <c r="AJ207" s="66"/>
      <c r="AK207" s="68"/>
      <c r="AL207" s="68"/>
      <c r="AM207" s="68"/>
      <c r="AN207" s="68"/>
      <c r="AO207" s="68"/>
      <c r="AP207" s="68"/>
      <c r="AQ207" s="68"/>
      <c r="AR207" s="68"/>
      <c r="AS207" s="68"/>
      <c r="AT207" s="68"/>
      <c r="AU207" s="68"/>
      <c r="AV207" s="68"/>
      <c r="AW207" s="68"/>
      <c r="AX207" s="68"/>
      <c r="AY207" s="68"/>
      <c r="AZ207" s="69"/>
      <c r="BB207" s="66"/>
      <c r="BC207" s="68"/>
      <c r="BD207" s="68"/>
      <c r="BE207" s="68"/>
      <c r="BF207" s="68"/>
      <c r="BG207" s="68"/>
      <c r="BH207" s="68"/>
      <c r="BI207" s="68"/>
      <c r="BJ207" s="68"/>
      <c r="BK207" s="68"/>
      <c r="BL207" s="68"/>
      <c r="BM207" s="68"/>
      <c r="BN207" s="68"/>
      <c r="BO207" s="68"/>
      <c r="BP207" s="68"/>
      <c r="BQ207" s="69"/>
      <c r="BS207" s="66"/>
      <c r="BT207" s="68"/>
      <c r="BU207" s="68"/>
      <c r="BV207" s="68"/>
      <c r="BW207" s="68"/>
      <c r="BX207" s="68"/>
      <c r="BY207" s="68"/>
      <c r="BZ207" s="68"/>
      <c r="CA207" s="68"/>
      <c r="CB207" s="68"/>
      <c r="CC207" s="68"/>
      <c r="CD207" s="68"/>
      <c r="CE207" s="68"/>
      <c r="CF207" s="68"/>
      <c r="CG207" s="68"/>
      <c r="CH207" s="68"/>
      <c r="CI207" s="68"/>
      <c r="CJ207" s="68"/>
      <c r="CK207" s="69"/>
      <c r="CN207" s="66"/>
      <c r="CO207" s="68"/>
      <c r="CP207" s="68"/>
      <c r="CQ207" s="68"/>
      <c r="CR207" s="68"/>
      <c r="CS207" s="68"/>
      <c r="CT207" s="68"/>
      <c r="CU207" s="68"/>
      <c r="CV207" s="68"/>
      <c r="CW207" s="68"/>
      <c r="CX207" s="68"/>
      <c r="CY207" s="68"/>
      <c r="CZ207" s="68"/>
      <c r="DA207" s="68"/>
      <c r="DB207" s="68"/>
      <c r="DC207" s="68"/>
      <c r="DD207" s="69"/>
    </row>
    <row r="208" spans="2:126">
      <c r="S208" s="66"/>
      <c r="T208" s="68"/>
      <c r="U208" s="68"/>
      <c r="V208" s="68"/>
      <c r="W208" s="68"/>
      <c r="X208" s="68"/>
      <c r="Y208" s="68"/>
      <c r="Z208" s="68"/>
      <c r="AA208" s="68"/>
      <c r="AB208" s="68"/>
      <c r="AC208" s="68"/>
      <c r="AD208" s="68"/>
      <c r="AE208" s="68"/>
      <c r="AF208" s="68"/>
      <c r="AG208" s="69"/>
      <c r="AJ208" s="66"/>
      <c r="AK208" s="68"/>
      <c r="AL208" s="68"/>
      <c r="AM208" s="68"/>
      <c r="AN208" s="68"/>
      <c r="AO208" s="68"/>
      <c r="AP208" s="68"/>
      <c r="AQ208" s="68"/>
      <c r="AR208" s="68"/>
      <c r="AS208" s="68"/>
      <c r="AT208" s="68"/>
      <c r="AU208" s="68"/>
      <c r="AV208" s="68"/>
      <c r="AW208" s="68"/>
      <c r="AX208" s="68"/>
      <c r="AY208" s="68"/>
      <c r="AZ208" s="69"/>
      <c r="BB208" s="66"/>
      <c r="BC208" s="68"/>
      <c r="BD208" s="68"/>
      <c r="BE208" s="68"/>
      <c r="BF208" s="68"/>
      <c r="BG208" s="68"/>
      <c r="BH208" s="68"/>
      <c r="BI208" s="68"/>
      <c r="BJ208" s="68"/>
      <c r="BK208" s="68"/>
      <c r="BL208" s="68"/>
      <c r="BM208" s="68"/>
      <c r="BN208" s="68"/>
      <c r="BO208" s="68"/>
      <c r="BP208" s="68"/>
      <c r="BQ208" s="69"/>
      <c r="BS208" s="66"/>
      <c r="BT208" s="68"/>
      <c r="BU208" s="68"/>
      <c r="BV208" s="68"/>
      <c r="BW208" s="68"/>
      <c r="BX208" s="68"/>
      <c r="BY208" s="68"/>
      <c r="BZ208" s="68"/>
      <c r="CA208" s="68"/>
      <c r="CB208" s="68"/>
      <c r="CC208" s="68"/>
      <c r="CD208" s="68"/>
      <c r="CE208" s="68"/>
      <c r="CF208" s="68"/>
      <c r="CG208" s="68"/>
      <c r="CH208" s="68"/>
      <c r="CI208" s="68"/>
      <c r="CJ208" s="68"/>
      <c r="CK208" s="69"/>
      <c r="CN208" s="66"/>
      <c r="CO208" s="68"/>
      <c r="CP208" s="68"/>
      <c r="CQ208" s="68"/>
      <c r="CR208" s="68"/>
      <c r="CS208" s="68"/>
      <c r="CT208" s="68"/>
      <c r="CU208" s="68"/>
      <c r="CV208" s="68"/>
      <c r="CW208" s="68"/>
      <c r="CX208" s="68"/>
      <c r="CY208" s="68"/>
      <c r="CZ208" s="68"/>
      <c r="DA208" s="68"/>
      <c r="DB208" s="68"/>
      <c r="DC208" s="68"/>
      <c r="DD208" s="69"/>
    </row>
    <row r="209" spans="16:108">
      <c r="S209" s="66"/>
      <c r="T209" s="68"/>
      <c r="U209" s="68"/>
      <c r="V209" s="68"/>
      <c r="W209" s="68"/>
      <c r="X209" s="68"/>
      <c r="Y209" s="68"/>
      <c r="Z209" s="68"/>
      <c r="AA209" s="68"/>
      <c r="AB209" s="68"/>
      <c r="AC209" s="68"/>
      <c r="AD209" s="68"/>
      <c r="AE209" s="68"/>
      <c r="AF209" s="68"/>
      <c r="AG209" s="69"/>
      <c r="AJ209" s="66"/>
      <c r="AK209" s="68"/>
      <c r="AL209" s="68"/>
      <c r="AM209" s="68"/>
      <c r="AN209" s="68"/>
      <c r="AO209" s="68"/>
      <c r="AP209" s="68"/>
      <c r="AQ209" s="68"/>
      <c r="AR209" s="68"/>
      <c r="AS209" s="68"/>
      <c r="AT209" s="68"/>
      <c r="AU209" s="68"/>
      <c r="AV209" s="68"/>
      <c r="AW209" s="68"/>
      <c r="AX209" s="68"/>
      <c r="AY209" s="68"/>
      <c r="AZ209" s="69"/>
      <c r="BB209" s="66"/>
      <c r="BC209" s="68"/>
      <c r="BD209" s="68"/>
      <c r="BE209" s="68"/>
      <c r="BF209" s="68"/>
      <c r="BG209" s="68"/>
      <c r="BH209" s="68"/>
      <c r="BI209" s="68"/>
      <c r="BJ209" s="68"/>
      <c r="BK209" s="68"/>
      <c r="BL209" s="68"/>
      <c r="BM209" s="68"/>
      <c r="BN209" s="68"/>
      <c r="BO209" s="68"/>
      <c r="BP209" s="68"/>
      <c r="BQ209" s="69"/>
      <c r="BS209" s="66"/>
      <c r="BT209" s="68"/>
      <c r="BU209" s="68"/>
      <c r="BV209" s="68"/>
      <c r="BW209" s="68"/>
      <c r="BX209" s="68"/>
      <c r="BY209" s="68"/>
      <c r="BZ209" s="68"/>
      <c r="CA209" s="68"/>
      <c r="CB209" s="68"/>
      <c r="CC209" s="68"/>
      <c r="CD209" s="68"/>
      <c r="CE209" s="68"/>
      <c r="CF209" s="68"/>
      <c r="CG209" s="68"/>
      <c r="CH209" s="68"/>
      <c r="CI209" s="68"/>
      <c r="CJ209" s="68"/>
      <c r="CK209" s="69"/>
      <c r="CN209" s="66"/>
      <c r="CO209" s="68"/>
      <c r="CP209" s="68"/>
      <c r="CQ209" s="68"/>
      <c r="CR209" s="68"/>
      <c r="CS209" s="68"/>
      <c r="CT209" s="68"/>
      <c r="CU209" s="68"/>
      <c r="CV209" s="68"/>
      <c r="CW209" s="68"/>
      <c r="CX209" s="68"/>
      <c r="CY209" s="68"/>
      <c r="CZ209" s="68"/>
      <c r="DA209" s="68"/>
      <c r="DB209" s="68"/>
      <c r="DC209" s="68"/>
      <c r="DD209" s="69"/>
    </row>
    <row r="210" spans="16:108">
      <c r="S210" s="66"/>
      <c r="T210" s="68"/>
      <c r="U210" s="68"/>
      <c r="V210" s="68"/>
      <c r="W210" s="68"/>
      <c r="X210" s="68"/>
      <c r="Y210" s="68"/>
      <c r="Z210" s="68"/>
      <c r="AA210" s="68"/>
      <c r="AB210" s="68"/>
      <c r="AC210" s="68"/>
      <c r="AD210" s="68"/>
      <c r="AE210" s="68"/>
      <c r="AF210" s="68"/>
      <c r="AG210" s="69"/>
      <c r="AJ210" s="66"/>
      <c r="AK210" s="68"/>
      <c r="AL210" s="68"/>
      <c r="AM210" s="68"/>
      <c r="AN210" s="68"/>
      <c r="AO210" s="68"/>
      <c r="AP210" s="68"/>
      <c r="AQ210" s="68"/>
      <c r="AR210" s="68"/>
      <c r="AS210" s="68"/>
      <c r="AT210" s="68"/>
      <c r="AU210" s="68"/>
      <c r="AV210" s="68"/>
      <c r="AW210" s="68"/>
      <c r="AX210" s="68"/>
      <c r="AY210" s="68"/>
      <c r="AZ210" s="69"/>
      <c r="BB210" s="66"/>
      <c r="BC210" s="68"/>
      <c r="BD210" s="68"/>
      <c r="BE210" s="68"/>
      <c r="BF210" s="68"/>
      <c r="BG210" s="68"/>
      <c r="BH210" s="68"/>
      <c r="BI210" s="68"/>
      <c r="BJ210" s="68"/>
      <c r="BK210" s="68"/>
      <c r="BL210" s="68"/>
      <c r="BM210" s="68"/>
      <c r="BN210" s="68"/>
      <c r="BO210" s="68"/>
      <c r="BP210" s="68"/>
      <c r="BQ210" s="69"/>
      <c r="BS210" s="66"/>
      <c r="BT210" s="68"/>
      <c r="BU210" s="68"/>
      <c r="BV210" s="68"/>
      <c r="BW210" s="68"/>
      <c r="BX210" s="68"/>
      <c r="BY210" s="68"/>
      <c r="BZ210" s="68"/>
      <c r="CA210" s="68"/>
      <c r="CB210" s="68"/>
      <c r="CC210" s="68"/>
      <c r="CD210" s="68"/>
      <c r="CE210" s="68"/>
      <c r="CF210" s="68"/>
      <c r="CG210" s="68"/>
      <c r="CH210" s="68"/>
      <c r="CI210" s="68"/>
      <c r="CJ210" s="68"/>
      <c r="CK210" s="69"/>
      <c r="CN210" s="66"/>
      <c r="CO210" s="68"/>
      <c r="CP210" s="68"/>
      <c r="CQ210" s="68"/>
      <c r="CR210" s="68"/>
      <c r="CS210" s="68"/>
      <c r="CT210" s="68"/>
      <c r="CU210" s="68"/>
      <c r="CV210" s="68"/>
      <c r="CW210" s="68"/>
      <c r="CX210" s="68"/>
      <c r="CY210" s="68"/>
      <c r="CZ210" s="68"/>
      <c r="DA210" s="68"/>
      <c r="DB210" s="68"/>
      <c r="DC210" s="68"/>
      <c r="DD210" s="69"/>
    </row>
    <row r="211" spans="16:108">
      <c r="P211" s="59" t="s">
        <v>462</v>
      </c>
      <c r="S211" s="66"/>
      <c r="T211" s="68"/>
      <c r="U211" s="68"/>
      <c r="V211" s="68"/>
      <c r="W211" s="68"/>
      <c r="X211" s="68"/>
      <c r="Y211" s="68"/>
      <c r="Z211" s="68"/>
      <c r="AA211" s="68"/>
      <c r="AB211" s="68"/>
      <c r="AC211" s="68"/>
      <c r="AD211" s="68"/>
      <c r="AE211" s="68"/>
      <c r="AF211" s="68"/>
      <c r="AG211" s="69"/>
      <c r="AJ211" s="66"/>
      <c r="AK211" s="68"/>
      <c r="AL211" s="68"/>
      <c r="AM211" s="68"/>
      <c r="AN211" s="68"/>
      <c r="AO211" s="68"/>
      <c r="AP211" s="68"/>
      <c r="AQ211" s="68"/>
      <c r="AR211" s="68"/>
      <c r="AS211" s="68"/>
      <c r="AT211" s="68"/>
      <c r="AU211" s="68"/>
      <c r="AV211" s="68"/>
      <c r="AW211" s="68"/>
      <c r="AX211" s="68"/>
      <c r="AY211" s="68"/>
      <c r="AZ211" s="69"/>
      <c r="BB211" s="66"/>
      <c r="BC211" s="68"/>
      <c r="BD211" s="68"/>
      <c r="BE211" s="68"/>
      <c r="BF211" s="68"/>
      <c r="BG211" s="68"/>
      <c r="BH211" s="68"/>
      <c r="BI211" s="68"/>
      <c r="BJ211" s="68"/>
      <c r="BK211" s="68"/>
      <c r="BL211" s="68"/>
      <c r="BM211" s="68"/>
      <c r="BN211" s="68"/>
      <c r="BO211" s="68"/>
      <c r="BP211" s="68"/>
      <c r="BQ211" s="69"/>
      <c r="BS211" s="66"/>
      <c r="BT211" s="68"/>
      <c r="BU211" s="68"/>
      <c r="BV211" s="68"/>
      <c r="BW211" s="68"/>
      <c r="BX211" s="68"/>
      <c r="BY211" s="68"/>
      <c r="BZ211" s="68"/>
      <c r="CA211" s="68"/>
      <c r="CB211" s="68"/>
      <c r="CC211" s="68"/>
      <c r="CD211" s="68"/>
      <c r="CE211" s="68"/>
      <c r="CF211" s="68"/>
      <c r="CG211" s="68"/>
      <c r="CH211" s="68"/>
      <c r="CI211" s="68"/>
      <c r="CJ211" s="68"/>
      <c r="CK211" s="69"/>
      <c r="CN211" s="66"/>
      <c r="CO211" s="68"/>
      <c r="CP211" s="68"/>
      <c r="CQ211" s="68"/>
      <c r="CR211" s="68"/>
      <c r="CS211" s="68"/>
      <c r="CT211" s="68"/>
      <c r="CU211" s="68"/>
      <c r="CV211" s="68"/>
      <c r="CW211" s="68"/>
      <c r="CX211" s="68"/>
      <c r="CY211" s="68"/>
      <c r="CZ211" s="68"/>
      <c r="DA211" s="68"/>
      <c r="DB211" s="68"/>
      <c r="DC211" s="68"/>
      <c r="DD211" s="69"/>
    </row>
    <row r="212" spans="16:108">
      <c r="S212" s="66"/>
      <c r="T212" s="68"/>
      <c r="U212" s="68"/>
      <c r="V212" s="68"/>
      <c r="W212" s="68"/>
      <c r="X212" s="68"/>
      <c r="Y212" s="68"/>
      <c r="Z212" s="68"/>
      <c r="AA212" s="68"/>
      <c r="AB212" s="68"/>
      <c r="AC212" s="68"/>
      <c r="AD212" s="68"/>
      <c r="AE212" s="68"/>
      <c r="AF212" s="68"/>
      <c r="AG212" s="69"/>
      <c r="AJ212" s="66"/>
      <c r="AK212" s="68"/>
      <c r="AL212" s="68"/>
      <c r="AM212" s="68"/>
      <c r="AN212" s="68"/>
      <c r="AO212" s="68"/>
      <c r="AP212" s="68"/>
      <c r="AQ212" s="68"/>
      <c r="AR212" s="68"/>
      <c r="AS212" s="68"/>
      <c r="AT212" s="68"/>
      <c r="AU212" s="68"/>
      <c r="AV212" s="68"/>
      <c r="AW212" s="68"/>
      <c r="AX212" s="68"/>
      <c r="AY212" s="68"/>
      <c r="AZ212" s="69"/>
      <c r="BB212" s="66"/>
      <c r="BC212" s="68"/>
      <c r="BD212" s="68"/>
      <c r="BE212" s="68"/>
      <c r="BF212" s="68"/>
      <c r="BG212" s="68"/>
      <c r="BH212" s="68"/>
      <c r="BI212" s="68"/>
      <c r="BJ212" s="68"/>
      <c r="BK212" s="68"/>
      <c r="BL212" s="68"/>
      <c r="BM212" s="68"/>
      <c r="BN212" s="68"/>
      <c r="BO212" s="68"/>
      <c r="BP212" s="68"/>
      <c r="BQ212" s="69"/>
      <c r="BS212" s="66"/>
      <c r="BT212" s="68"/>
      <c r="BU212" s="68"/>
      <c r="BV212" s="68"/>
      <c r="BW212" s="68"/>
      <c r="BX212" s="68"/>
      <c r="BY212" s="68"/>
      <c r="BZ212" s="68"/>
      <c r="CA212" s="68"/>
      <c r="CB212" s="68"/>
      <c r="CC212" s="68"/>
      <c r="CD212" s="68"/>
      <c r="CE212" s="68"/>
      <c r="CF212" s="68"/>
      <c r="CG212" s="68"/>
      <c r="CH212" s="68"/>
      <c r="CI212" s="68"/>
      <c r="CJ212" s="68"/>
      <c r="CK212" s="69"/>
      <c r="CN212" s="66"/>
      <c r="CO212" s="68"/>
      <c r="CP212" s="68"/>
      <c r="CQ212" s="68"/>
      <c r="CR212" s="68"/>
      <c r="CS212" s="68"/>
      <c r="CT212" s="68"/>
      <c r="CU212" s="68"/>
      <c r="CV212" s="68"/>
      <c r="CW212" s="68"/>
      <c r="CX212" s="68"/>
      <c r="CY212" s="68"/>
      <c r="CZ212" s="68"/>
      <c r="DA212" s="68"/>
      <c r="DB212" s="68"/>
      <c r="DC212" s="68"/>
      <c r="DD212" s="69"/>
    </row>
    <row r="213" spans="16:108" ht="15.6">
      <c r="S213" s="66"/>
      <c r="T213" s="68"/>
      <c r="U213" s="68"/>
      <c r="V213" s="68"/>
      <c r="W213" s="68"/>
      <c r="X213" s="68"/>
      <c r="Y213" s="68"/>
      <c r="Z213" s="68"/>
      <c r="AA213" s="68"/>
      <c r="AB213" s="68"/>
      <c r="AC213" s="68"/>
      <c r="AD213" s="68"/>
      <c r="AE213" s="68"/>
      <c r="AF213" s="68"/>
      <c r="AG213" s="69"/>
      <c r="AH213" s="137" t="s">
        <v>810</v>
      </c>
      <c r="AI213" s="137"/>
      <c r="AJ213" s="66"/>
      <c r="AK213" s="68"/>
      <c r="AL213" s="68"/>
      <c r="AM213" s="68"/>
      <c r="AN213" s="68"/>
      <c r="AO213" s="68"/>
      <c r="AP213" s="68"/>
      <c r="AQ213" s="68"/>
      <c r="AR213" s="68"/>
      <c r="AS213" s="68"/>
      <c r="AT213" s="68"/>
      <c r="AU213" s="68"/>
      <c r="AV213" s="68"/>
      <c r="AW213" s="68"/>
      <c r="AX213" s="68"/>
      <c r="AY213" s="68"/>
      <c r="AZ213" s="69"/>
      <c r="BB213" s="66"/>
      <c r="BC213" s="68"/>
      <c r="BD213" s="68"/>
      <c r="BE213" s="68"/>
      <c r="BF213" s="68"/>
      <c r="BG213" s="68"/>
      <c r="BH213" s="68"/>
      <c r="BI213" s="68"/>
      <c r="BJ213" s="68"/>
      <c r="BK213" s="68"/>
      <c r="BL213" s="68"/>
      <c r="BM213" s="68"/>
      <c r="BN213" s="68"/>
      <c r="BO213" s="68"/>
      <c r="BP213" s="68"/>
      <c r="BQ213" s="69"/>
      <c r="BS213" s="66"/>
      <c r="BT213" s="103" t="s">
        <v>578</v>
      </c>
      <c r="BU213" s="103" t="s">
        <v>579</v>
      </c>
      <c r="BV213" s="114"/>
      <c r="BW213" s="68"/>
      <c r="BX213" s="68"/>
      <c r="BY213" s="68"/>
      <c r="BZ213" s="68"/>
      <c r="CA213" s="68"/>
      <c r="CB213" s="68"/>
      <c r="CC213" s="68"/>
      <c r="CD213" s="68"/>
      <c r="CE213" s="68"/>
      <c r="CF213" s="68"/>
      <c r="CG213" s="68"/>
      <c r="CH213" s="68"/>
      <c r="CI213" s="68"/>
      <c r="CJ213" s="68"/>
      <c r="CK213" s="69"/>
      <c r="CN213" s="66"/>
      <c r="CO213" s="68"/>
      <c r="CP213" s="68"/>
      <c r="CQ213" s="68"/>
      <c r="CR213" s="68"/>
      <c r="CS213" s="68"/>
      <c r="CT213" s="68"/>
      <c r="CU213" s="68"/>
      <c r="CV213" s="68"/>
      <c r="CW213" s="68"/>
      <c r="CX213" s="68"/>
      <c r="CY213" s="68"/>
      <c r="CZ213" s="68"/>
      <c r="DA213" s="68"/>
      <c r="DB213" s="68"/>
      <c r="DC213" s="68"/>
      <c r="DD213" s="69"/>
    </row>
    <row r="214" spans="16:108">
      <c r="S214" s="66"/>
      <c r="T214" s="68"/>
      <c r="U214" s="68"/>
      <c r="V214" s="68"/>
      <c r="W214" s="68"/>
      <c r="X214" s="68"/>
      <c r="Y214" s="68"/>
      <c r="Z214" s="68"/>
      <c r="AA214" s="68"/>
      <c r="AB214" s="68"/>
      <c r="AC214" s="68"/>
      <c r="AD214" s="68"/>
      <c r="AE214" s="68"/>
      <c r="AF214" s="68"/>
      <c r="AG214" s="69"/>
      <c r="AJ214" s="66"/>
      <c r="AK214" s="68"/>
      <c r="AL214" s="68"/>
      <c r="AM214" s="68"/>
      <c r="AN214" s="68"/>
      <c r="AO214" s="68"/>
      <c r="AP214" s="68"/>
      <c r="AQ214" s="68"/>
      <c r="AR214" s="68"/>
      <c r="AS214" s="68"/>
      <c r="AT214" s="68"/>
      <c r="AU214" s="68"/>
      <c r="AV214" s="68"/>
      <c r="AW214" s="68"/>
      <c r="AX214" s="68"/>
      <c r="AY214" s="68"/>
      <c r="AZ214" s="69"/>
      <c r="BB214" s="66"/>
      <c r="BC214" s="68"/>
      <c r="BD214" s="68"/>
      <c r="BE214" s="68"/>
      <c r="BF214" s="68"/>
      <c r="BG214" s="68"/>
      <c r="BH214" s="68"/>
      <c r="BI214" s="68"/>
      <c r="BJ214" s="68"/>
      <c r="BK214" s="68"/>
      <c r="BL214" s="68"/>
      <c r="BM214" s="68"/>
      <c r="BN214" s="68"/>
      <c r="BO214" s="68"/>
      <c r="BP214" s="68"/>
      <c r="BQ214" s="69"/>
      <c r="BS214" s="66"/>
      <c r="BT214" s="68"/>
      <c r="BU214" s="68" t="s">
        <v>580</v>
      </c>
      <c r="BV214" s="68"/>
      <c r="BW214" s="68"/>
      <c r="BX214" s="68"/>
      <c r="BY214" s="68"/>
      <c r="BZ214" s="68"/>
      <c r="CA214" s="68"/>
      <c r="CB214" s="68"/>
      <c r="CC214" s="68"/>
      <c r="CD214" s="68"/>
      <c r="CE214" s="68"/>
      <c r="CF214" s="68"/>
      <c r="CG214" s="68"/>
      <c r="CH214" s="68"/>
      <c r="CI214" s="68"/>
      <c r="CJ214" s="68"/>
      <c r="CK214" s="69"/>
      <c r="CN214" s="66"/>
      <c r="CO214" s="68"/>
      <c r="CP214" s="68"/>
      <c r="CQ214" s="68"/>
      <c r="CR214" s="68"/>
      <c r="CS214" s="68"/>
      <c r="CT214" s="68"/>
      <c r="CU214" s="68"/>
      <c r="CV214" s="68"/>
      <c r="CW214" s="68"/>
      <c r="CX214" s="68"/>
      <c r="CY214" s="68"/>
      <c r="CZ214" s="68"/>
      <c r="DA214" s="68"/>
      <c r="DB214" s="68"/>
      <c r="DC214" s="68"/>
      <c r="DD214" s="69"/>
    </row>
    <row r="215" spans="16:108">
      <c r="S215" s="66"/>
      <c r="T215" s="68"/>
      <c r="U215" s="68"/>
      <c r="V215" s="68"/>
      <c r="W215" s="68"/>
      <c r="X215" s="68"/>
      <c r="Y215" s="68"/>
      <c r="Z215" s="68"/>
      <c r="AA215" s="68"/>
      <c r="AB215" s="68"/>
      <c r="AC215" s="68"/>
      <c r="AD215" s="68"/>
      <c r="AE215" s="68"/>
      <c r="AF215" s="68"/>
      <c r="AG215" s="69"/>
      <c r="AJ215" s="66"/>
      <c r="AK215" s="68"/>
      <c r="AL215" s="68"/>
      <c r="AM215" s="68"/>
      <c r="AN215" s="68"/>
      <c r="AO215" s="68"/>
      <c r="AP215" s="68"/>
      <c r="AQ215" s="68"/>
      <c r="AR215" s="68"/>
      <c r="AS215" s="68"/>
      <c r="AT215" s="68"/>
      <c r="AU215" s="68"/>
      <c r="AV215" s="68"/>
      <c r="AW215" s="68"/>
      <c r="AX215" s="68"/>
      <c r="AY215" s="68"/>
      <c r="AZ215" s="69"/>
      <c r="BB215" s="66"/>
      <c r="BC215" s="68"/>
      <c r="BD215" s="68"/>
      <c r="BE215" s="68"/>
      <c r="BF215" s="68"/>
      <c r="BG215" s="68"/>
      <c r="BH215" s="68"/>
      <c r="BI215" s="68"/>
      <c r="BJ215" s="68"/>
      <c r="BK215" s="68"/>
      <c r="BL215" s="68"/>
      <c r="BM215" s="68"/>
      <c r="BN215" s="68"/>
      <c r="BO215" s="68"/>
      <c r="BP215" s="68"/>
      <c r="BQ215" s="69"/>
      <c r="BS215" s="113"/>
      <c r="BV215" s="68"/>
      <c r="BW215" s="68"/>
      <c r="BX215" s="68"/>
      <c r="BY215" s="68"/>
      <c r="BZ215" s="68"/>
      <c r="CA215" s="68"/>
      <c r="CB215" s="68"/>
      <c r="CC215" s="68"/>
      <c r="CD215" s="68"/>
      <c r="CE215" s="68"/>
      <c r="CF215" s="68"/>
      <c r="CG215" s="68"/>
      <c r="CH215" s="68"/>
      <c r="CI215" s="68"/>
      <c r="CJ215" s="68"/>
      <c r="CK215" s="69"/>
      <c r="CN215" s="66"/>
      <c r="CO215" s="68"/>
      <c r="CP215" s="68"/>
      <c r="CQ215" s="68"/>
      <c r="CR215" s="68"/>
      <c r="CS215" s="68"/>
      <c r="CT215" s="68"/>
      <c r="CU215" s="68"/>
      <c r="CV215" s="68"/>
      <c r="CW215" s="68"/>
      <c r="CX215" s="68"/>
      <c r="CY215" s="68"/>
      <c r="CZ215" s="68"/>
      <c r="DA215" s="68"/>
      <c r="DB215" s="68"/>
      <c r="DC215" s="68"/>
      <c r="DD215" s="69"/>
    </row>
    <row r="216" spans="16:108">
      <c r="S216" s="66"/>
      <c r="T216" s="68"/>
      <c r="U216" s="68"/>
      <c r="V216" s="68"/>
      <c r="W216" s="68"/>
      <c r="X216" s="68"/>
      <c r="Y216" s="68"/>
      <c r="Z216" s="68"/>
      <c r="AA216" s="68"/>
      <c r="AB216" s="68"/>
      <c r="AC216" s="68"/>
      <c r="AD216" s="68"/>
      <c r="AE216" s="68"/>
      <c r="AF216" s="68"/>
      <c r="AG216" s="69"/>
      <c r="AJ216" s="66"/>
      <c r="AK216" s="68"/>
      <c r="AL216" s="68"/>
      <c r="AM216" s="68"/>
      <c r="AN216" s="68"/>
      <c r="AO216" s="68"/>
      <c r="AP216" s="68"/>
      <c r="AQ216" s="68"/>
      <c r="AR216" s="68"/>
      <c r="AS216" s="68"/>
      <c r="AT216" s="68"/>
      <c r="AU216" s="68"/>
      <c r="AV216" s="68"/>
      <c r="AW216" s="68"/>
      <c r="AX216" s="68"/>
      <c r="AY216" s="68"/>
      <c r="AZ216" s="69"/>
      <c r="BB216" s="66"/>
      <c r="BC216" s="68"/>
      <c r="BD216" s="68"/>
      <c r="BE216" s="68"/>
      <c r="BF216" s="68"/>
      <c r="BG216" s="68"/>
      <c r="BH216" s="68"/>
      <c r="BI216" s="68"/>
      <c r="BJ216" s="68"/>
      <c r="BK216" s="68"/>
      <c r="BL216" s="68"/>
      <c r="BM216" s="68"/>
      <c r="BN216" s="68"/>
      <c r="BO216" s="68"/>
      <c r="BP216" s="68"/>
      <c r="BQ216" s="69"/>
      <c r="BS216" s="66"/>
      <c r="BT216" s="68"/>
      <c r="BV216" s="68"/>
      <c r="BW216" s="68"/>
      <c r="BX216" s="68"/>
      <c r="BY216" s="68"/>
      <c r="BZ216" s="68"/>
      <c r="CA216" s="68"/>
      <c r="CB216" s="68"/>
      <c r="CC216" s="68"/>
      <c r="CD216" s="68"/>
      <c r="CE216" s="68"/>
      <c r="CF216" s="68"/>
      <c r="CG216" s="68"/>
      <c r="CH216" s="68"/>
      <c r="CI216" s="68"/>
      <c r="CJ216" s="68"/>
      <c r="CK216" s="69"/>
      <c r="CN216" s="66"/>
      <c r="CO216" s="68"/>
      <c r="CP216" s="68"/>
      <c r="CQ216" s="68"/>
      <c r="CR216" s="68"/>
      <c r="CS216" s="68"/>
      <c r="CT216" s="68"/>
      <c r="CU216" s="68"/>
      <c r="CV216" s="68"/>
      <c r="CW216" s="68"/>
      <c r="CX216" s="68"/>
      <c r="CY216" s="68"/>
      <c r="CZ216" s="68"/>
      <c r="DA216" s="68"/>
      <c r="DB216" s="68"/>
      <c r="DC216" s="68"/>
      <c r="DD216" s="69"/>
    </row>
    <row r="217" spans="16:108">
      <c r="S217" s="66"/>
      <c r="T217" s="68"/>
      <c r="U217" s="68"/>
      <c r="V217" s="68"/>
      <c r="W217" s="68"/>
      <c r="X217" s="68"/>
      <c r="Y217" s="68"/>
      <c r="Z217" s="68"/>
      <c r="AA217" s="68"/>
      <c r="AB217" s="68"/>
      <c r="AC217" s="68"/>
      <c r="AD217" s="68"/>
      <c r="AE217" s="68"/>
      <c r="AF217" s="68"/>
      <c r="AG217" s="69"/>
      <c r="AJ217" s="66"/>
      <c r="AK217" s="68"/>
      <c r="AL217" s="68"/>
      <c r="AM217" s="68"/>
      <c r="AN217" s="68"/>
      <c r="AO217" s="68"/>
      <c r="AP217" s="68"/>
      <c r="AQ217" s="68"/>
      <c r="AR217" s="68"/>
      <c r="AS217" s="68"/>
      <c r="AT217" s="68"/>
      <c r="AU217" s="68"/>
      <c r="AV217" s="68"/>
      <c r="AW217" s="68"/>
      <c r="AX217" s="68"/>
      <c r="AY217" s="68"/>
      <c r="AZ217" s="69"/>
      <c r="BB217" s="66"/>
      <c r="BC217" s="68"/>
      <c r="BD217" s="68"/>
      <c r="BE217" s="68"/>
      <c r="BF217" s="68"/>
      <c r="BG217" s="68"/>
      <c r="BH217" s="68"/>
      <c r="BI217" s="68"/>
      <c r="BJ217" s="68"/>
      <c r="BK217" s="68"/>
      <c r="BL217" s="68"/>
      <c r="BM217" s="68"/>
      <c r="BN217" s="68"/>
      <c r="BO217" s="68"/>
      <c r="BP217" s="68"/>
      <c r="BQ217" s="69"/>
      <c r="BS217" s="66"/>
      <c r="BV217" s="68"/>
      <c r="BW217" s="68"/>
      <c r="BX217" s="68"/>
      <c r="BY217" s="68"/>
      <c r="BZ217" s="68"/>
      <c r="CA217" s="68"/>
      <c r="CB217" s="68"/>
      <c r="CC217" s="68"/>
      <c r="CD217" s="68"/>
      <c r="CE217" s="68"/>
      <c r="CF217" s="68"/>
      <c r="CG217" s="68"/>
      <c r="CH217" s="68"/>
      <c r="CI217" s="68"/>
      <c r="CJ217" s="68"/>
      <c r="CK217" s="69"/>
      <c r="CN217" s="66"/>
      <c r="CO217" s="68"/>
      <c r="CP217" s="68"/>
      <c r="CQ217" s="68"/>
      <c r="CR217" s="68"/>
      <c r="CS217" s="68"/>
      <c r="CT217" s="68"/>
      <c r="CU217" s="68"/>
      <c r="CV217" s="68"/>
      <c r="CW217" s="68"/>
      <c r="CX217" s="68"/>
      <c r="CY217" s="68"/>
      <c r="CZ217" s="68"/>
      <c r="DA217" s="68"/>
      <c r="DB217" s="68"/>
      <c r="DC217" s="68"/>
      <c r="DD217" s="69"/>
    </row>
    <row r="218" spans="16:108">
      <c r="S218" s="66"/>
      <c r="T218" s="68"/>
      <c r="U218" s="68"/>
      <c r="V218" s="68"/>
      <c r="W218" s="68"/>
      <c r="X218" s="68"/>
      <c r="Y218" s="68"/>
      <c r="Z218" s="68"/>
      <c r="AA218" s="68"/>
      <c r="AB218" s="68"/>
      <c r="AC218" s="68"/>
      <c r="AD218" s="68"/>
      <c r="AE218" s="68"/>
      <c r="AF218" s="68"/>
      <c r="AG218" s="69"/>
      <c r="AJ218" s="66"/>
      <c r="AK218" s="68"/>
      <c r="AL218" s="68"/>
      <c r="AM218" s="68"/>
      <c r="AN218" s="68"/>
      <c r="AO218" s="68"/>
      <c r="AP218" s="68"/>
      <c r="AQ218" s="68"/>
      <c r="AR218" s="68"/>
      <c r="AS218" s="68"/>
      <c r="AT218" s="68"/>
      <c r="AU218" s="68"/>
      <c r="AV218" s="68"/>
      <c r="AW218" s="68"/>
      <c r="AX218" s="68"/>
      <c r="AY218" s="68"/>
      <c r="AZ218" s="69"/>
      <c r="BB218" s="66"/>
      <c r="BC218" s="68"/>
      <c r="BD218" s="68"/>
      <c r="BE218" s="68"/>
      <c r="BF218" s="68"/>
      <c r="BG218" s="68"/>
      <c r="BH218" s="68"/>
      <c r="BI218" s="68"/>
      <c r="BJ218" s="68"/>
      <c r="BK218" s="68"/>
      <c r="BL218" s="68"/>
      <c r="BM218" s="68"/>
      <c r="BN218" s="68"/>
      <c r="BO218" s="68"/>
      <c r="BP218" s="68"/>
      <c r="BQ218" s="69"/>
      <c r="BS218" s="66"/>
      <c r="BT218" s="68"/>
      <c r="BU218" s="68"/>
      <c r="BV218" s="68"/>
      <c r="BW218" s="68"/>
      <c r="BX218" s="68"/>
      <c r="BY218" s="68"/>
      <c r="BZ218" s="68"/>
      <c r="CA218" s="68"/>
      <c r="CB218" s="68"/>
      <c r="CC218" s="68"/>
      <c r="CD218" s="68"/>
      <c r="CE218" s="68"/>
      <c r="CF218" s="68"/>
      <c r="CG218" s="68"/>
      <c r="CH218" s="68"/>
      <c r="CI218" s="68"/>
      <c r="CJ218" s="68"/>
      <c r="CK218" s="69"/>
      <c r="CN218" s="66"/>
      <c r="CO218" s="68"/>
      <c r="CP218" s="68"/>
      <c r="CQ218" s="68"/>
      <c r="CR218" s="68"/>
      <c r="CS218" s="68"/>
      <c r="CT218" s="68"/>
      <c r="CU218" s="68"/>
      <c r="CV218" s="68"/>
      <c r="CW218" s="68"/>
      <c r="CX218" s="68"/>
      <c r="CY218" s="68"/>
      <c r="CZ218" s="68"/>
      <c r="DA218" s="68"/>
      <c r="DB218" s="68"/>
      <c r="DC218" s="68"/>
      <c r="DD218" s="69"/>
    </row>
    <row r="219" spans="16:108">
      <c r="S219" s="66"/>
      <c r="T219" s="68"/>
      <c r="U219" s="68"/>
      <c r="V219" s="68"/>
      <c r="W219" s="68"/>
      <c r="X219" s="68"/>
      <c r="Y219" s="68"/>
      <c r="Z219" s="68"/>
      <c r="AA219" s="68"/>
      <c r="AB219" s="68"/>
      <c r="AC219" s="68"/>
      <c r="AD219" s="68"/>
      <c r="AE219" s="68"/>
      <c r="AF219" s="68"/>
      <c r="AG219" s="69"/>
      <c r="AJ219" s="66"/>
      <c r="AK219" s="68"/>
      <c r="AL219" s="68"/>
      <c r="AM219" s="68"/>
      <c r="AN219" s="68"/>
      <c r="AO219" s="68"/>
      <c r="AP219" s="68"/>
      <c r="AQ219" s="68"/>
      <c r="AR219" s="68"/>
      <c r="AS219" s="68"/>
      <c r="AT219" s="68"/>
      <c r="AU219" s="68"/>
      <c r="AV219" s="68"/>
      <c r="AW219" s="68"/>
      <c r="AX219" s="68"/>
      <c r="AY219" s="68"/>
      <c r="AZ219" s="69"/>
      <c r="BB219" s="66"/>
      <c r="BC219" s="68"/>
      <c r="BD219" s="68"/>
      <c r="BE219" s="68"/>
      <c r="BF219" s="68"/>
      <c r="BG219" s="68"/>
      <c r="BH219" s="68"/>
      <c r="BI219" s="68"/>
      <c r="BJ219" s="68"/>
      <c r="BK219" s="68"/>
      <c r="BL219" s="68"/>
      <c r="BM219" s="68"/>
      <c r="BN219" s="68"/>
      <c r="BO219" s="68"/>
      <c r="BP219" s="68"/>
      <c r="BQ219" s="69"/>
      <c r="BS219" s="66"/>
      <c r="BT219" s="68"/>
      <c r="BU219" s="68"/>
      <c r="BV219" s="68"/>
      <c r="BW219" s="68"/>
      <c r="BX219" s="68"/>
      <c r="BY219" s="68"/>
      <c r="BZ219" s="68"/>
      <c r="CA219" s="68"/>
      <c r="CB219" s="68"/>
      <c r="CC219" s="68"/>
      <c r="CD219" s="68"/>
      <c r="CE219" s="68"/>
      <c r="CF219" s="68"/>
      <c r="CG219" s="68"/>
      <c r="CH219" s="68"/>
      <c r="CI219" s="68"/>
      <c r="CJ219" s="68"/>
      <c r="CK219" s="69"/>
      <c r="CN219" s="66"/>
      <c r="CO219" s="68"/>
      <c r="CP219" s="68"/>
      <c r="CQ219" s="68"/>
      <c r="CR219" s="68"/>
      <c r="CS219" s="68"/>
      <c r="CT219" s="68"/>
      <c r="CU219" s="68"/>
      <c r="CV219" s="68"/>
      <c r="CW219" s="68"/>
      <c r="CX219" s="68"/>
      <c r="CY219" s="68"/>
      <c r="CZ219" s="68"/>
      <c r="DA219" s="68"/>
      <c r="DB219" s="68"/>
      <c r="DC219" s="68"/>
      <c r="DD219" s="69"/>
    </row>
    <row r="220" spans="16:108">
      <c r="S220" s="66"/>
      <c r="T220" s="68"/>
      <c r="U220" s="68"/>
      <c r="V220" s="68"/>
      <c r="W220" s="68"/>
      <c r="X220" s="68"/>
      <c r="Y220" s="68"/>
      <c r="Z220" s="68"/>
      <c r="AA220" s="68"/>
      <c r="AB220" s="68"/>
      <c r="AC220" s="68"/>
      <c r="AD220" s="68"/>
      <c r="AE220" s="68"/>
      <c r="AF220" s="68"/>
      <c r="AG220" s="69"/>
      <c r="AJ220" s="66"/>
      <c r="AK220" s="68"/>
      <c r="AL220" s="68"/>
      <c r="AM220" s="68"/>
      <c r="AN220" s="68"/>
      <c r="AO220" s="68"/>
      <c r="AP220" s="68"/>
      <c r="AQ220" s="68"/>
      <c r="AR220" s="68"/>
      <c r="AS220" s="68"/>
      <c r="AT220" s="68"/>
      <c r="AU220" s="68"/>
      <c r="AV220" s="68"/>
      <c r="AW220" s="68"/>
      <c r="AX220" s="68"/>
      <c r="AY220" s="68"/>
      <c r="AZ220" s="69"/>
      <c r="BB220" s="66"/>
      <c r="BC220" s="68"/>
      <c r="BD220" s="68"/>
      <c r="BE220" s="68"/>
      <c r="BF220" s="68"/>
      <c r="BG220" s="68"/>
      <c r="BH220" s="68"/>
      <c r="BI220" s="68"/>
      <c r="BJ220" s="68"/>
      <c r="BK220" s="68"/>
      <c r="BL220" s="68"/>
      <c r="BM220" s="68"/>
      <c r="BN220" s="68"/>
      <c r="BO220" s="68"/>
      <c r="BP220" s="68"/>
      <c r="BQ220" s="69"/>
      <c r="BS220" s="66"/>
      <c r="BT220" s="68"/>
      <c r="BU220" s="68"/>
      <c r="BV220" s="68"/>
      <c r="BW220" s="68"/>
      <c r="BX220" s="68"/>
      <c r="BY220" s="68"/>
      <c r="BZ220" s="68"/>
      <c r="CA220" s="68"/>
      <c r="CB220" s="68"/>
      <c r="CC220" s="68"/>
      <c r="CD220" s="68"/>
      <c r="CE220" s="68"/>
      <c r="CF220" s="68"/>
      <c r="CG220" s="68"/>
      <c r="CH220" s="68"/>
      <c r="CI220" s="68"/>
      <c r="CJ220" s="68"/>
      <c r="CK220" s="69"/>
      <c r="CN220" s="66"/>
      <c r="CO220" s="68"/>
      <c r="CP220" s="68"/>
      <c r="CQ220" s="68"/>
      <c r="CR220" s="68"/>
      <c r="CS220" s="68"/>
      <c r="CT220" s="68"/>
      <c r="CU220" s="68"/>
      <c r="CV220" s="68"/>
      <c r="CW220" s="68"/>
      <c r="CX220" s="68"/>
      <c r="CY220" s="68"/>
      <c r="CZ220" s="68"/>
      <c r="DA220" s="68"/>
      <c r="DB220" s="68"/>
      <c r="DC220" s="68"/>
      <c r="DD220" s="69"/>
    </row>
    <row r="221" spans="16:108">
      <c r="S221" s="66"/>
      <c r="T221" s="68"/>
      <c r="U221" s="68"/>
      <c r="V221" s="68"/>
      <c r="W221" s="68"/>
      <c r="X221" s="68"/>
      <c r="Y221" s="68"/>
      <c r="Z221" s="68"/>
      <c r="AA221" s="68"/>
      <c r="AB221" s="68"/>
      <c r="AC221" s="68"/>
      <c r="AD221" s="68"/>
      <c r="AE221" s="68"/>
      <c r="AF221" s="68"/>
      <c r="AG221" s="69"/>
      <c r="AJ221" s="66"/>
      <c r="AK221" s="68"/>
      <c r="AL221" s="68"/>
      <c r="AM221" s="68"/>
      <c r="AN221" s="68"/>
      <c r="AO221" s="68"/>
      <c r="AP221" s="68"/>
      <c r="AQ221" s="68"/>
      <c r="AR221" s="68"/>
      <c r="AS221" s="68"/>
      <c r="AT221" s="68"/>
      <c r="AU221" s="68"/>
      <c r="AV221" s="68"/>
      <c r="AW221" s="68"/>
      <c r="AX221" s="68"/>
      <c r="AY221" s="68"/>
      <c r="AZ221" s="69"/>
      <c r="BB221" s="66"/>
      <c r="BC221" s="68"/>
      <c r="BD221" s="68"/>
      <c r="BE221" s="68"/>
      <c r="BF221" s="68"/>
      <c r="BG221" s="68"/>
      <c r="BH221" s="68"/>
      <c r="BI221" s="68"/>
      <c r="BJ221" s="68"/>
      <c r="BK221" s="68"/>
      <c r="BL221" s="68"/>
      <c r="BM221" s="68"/>
      <c r="BN221" s="68"/>
      <c r="BO221" s="68"/>
      <c r="BP221" s="68"/>
      <c r="BQ221" s="69"/>
      <c r="BS221" s="66"/>
      <c r="BT221" s="68"/>
      <c r="BU221" s="68"/>
      <c r="BV221" s="68"/>
      <c r="BW221" s="68"/>
      <c r="BX221" s="68"/>
      <c r="BY221" s="68"/>
      <c r="BZ221" s="68"/>
      <c r="CA221" s="68"/>
      <c r="CB221" s="68"/>
      <c r="CC221" s="68"/>
      <c r="CD221" s="68"/>
      <c r="CE221" s="68"/>
      <c r="CF221" s="68"/>
      <c r="CG221" s="68"/>
      <c r="CH221" s="68"/>
      <c r="CI221" s="68"/>
      <c r="CJ221" s="68"/>
      <c r="CK221" s="69"/>
      <c r="CN221" s="66"/>
      <c r="CO221" s="68"/>
      <c r="CP221" s="68"/>
      <c r="CQ221" s="68"/>
      <c r="CR221" s="68"/>
      <c r="CS221" s="68"/>
      <c r="CT221" s="68"/>
      <c r="CU221" s="68"/>
      <c r="CV221" s="68"/>
      <c r="CW221" s="68"/>
      <c r="CX221" s="68"/>
      <c r="CY221" s="68"/>
      <c r="CZ221" s="68"/>
      <c r="DA221" s="68"/>
      <c r="DB221" s="68"/>
      <c r="DC221" s="68"/>
      <c r="DD221" s="69"/>
    </row>
    <row r="222" spans="16:108">
      <c r="S222" s="66"/>
      <c r="T222" s="68"/>
      <c r="U222" s="68"/>
      <c r="V222" s="68"/>
      <c r="W222" s="68"/>
      <c r="X222" s="68"/>
      <c r="Y222" s="68"/>
      <c r="Z222" s="68"/>
      <c r="AA222" s="68"/>
      <c r="AB222" s="68"/>
      <c r="AC222" s="68"/>
      <c r="AD222" s="68"/>
      <c r="AE222" s="68"/>
      <c r="AF222" s="68"/>
      <c r="AG222" s="69"/>
      <c r="AJ222" s="66"/>
      <c r="AK222" s="68"/>
      <c r="AL222" s="68"/>
      <c r="AM222" s="68"/>
      <c r="AN222" s="68"/>
      <c r="AO222" s="68"/>
      <c r="AP222" s="68"/>
      <c r="AQ222" s="68"/>
      <c r="AR222" s="68"/>
      <c r="AS222" s="68"/>
      <c r="AT222" s="68"/>
      <c r="AU222" s="68"/>
      <c r="AV222" s="68"/>
      <c r="AW222" s="68"/>
      <c r="AX222" s="68"/>
      <c r="AY222" s="68"/>
      <c r="AZ222" s="69"/>
      <c r="BB222" s="66"/>
      <c r="BC222" s="68"/>
      <c r="BD222" s="68"/>
      <c r="BE222" s="68"/>
      <c r="BF222" s="68"/>
      <c r="BG222" s="68"/>
      <c r="BH222" s="68"/>
      <c r="BI222" s="68"/>
      <c r="BJ222" s="68"/>
      <c r="BK222" s="68"/>
      <c r="BL222" s="68"/>
      <c r="BM222" s="68"/>
      <c r="BN222" s="68"/>
      <c r="BO222" s="68"/>
      <c r="BP222" s="68"/>
      <c r="BQ222" s="69"/>
      <c r="BS222" s="66"/>
      <c r="BT222" s="68"/>
      <c r="BU222" s="68"/>
      <c r="BV222" s="68"/>
      <c r="BW222" s="68"/>
      <c r="BX222" s="68"/>
      <c r="BY222" s="68"/>
      <c r="BZ222" s="68"/>
      <c r="CA222" s="68"/>
      <c r="CB222" s="68"/>
      <c r="CC222" s="68"/>
      <c r="CD222" s="68"/>
      <c r="CE222" s="68"/>
      <c r="CF222" s="68"/>
      <c r="CG222" s="68"/>
      <c r="CH222" s="68"/>
      <c r="CI222" s="68"/>
      <c r="CJ222" s="68"/>
      <c r="CK222" s="69"/>
      <c r="CN222" s="66"/>
      <c r="CO222" s="68"/>
      <c r="CP222" s="68"/>
      <c r="CQ222" s="68"/>
      <c r="CR222" s="68"/>
      <c r="CS222" s="68"/>
      <c r="CT222" s="68"/>
      <c r="CU222" s="68"/>
      <c r="CV222" s="68"/>
      <c r="CW222" s="68"/>
      <c r="CX222" s="68"/>
      <c r="CY222" s="68"/>
      <c r="CZ222" s="68"/>
      <c r="DA222" s="68"/>
      <c r="DB222" s="68"/>
      <c r="DC222" s="68"/>
      <c r="DD222" s="69"/>
    </row>
    <row r="223" spans="16:108">
      <c r="S223" s="66"/>
      <c r="T223" s="68"/>
      <c r="U223" s="68"/>
      <c r="V223" s="68"/>
      <c r="W223" s="68"/>
      <c r="X223" s="68"/>
      <c r="Y223" s="68"/>
      <c r="Z223" s="68"/>
      <c r="AA223" s="68"/>
      <c r="AB223" s="68"/>
      <c r="AC223" s="68"/>
      <c r="AD223" s="68"/>
      <c r="AE223" s="68"/>
      <c r="AF223" s="68"/>
      <c r="AG223" s="69"/>
      <c r="AJ223" s="66"/>
      <c r="AK223" s="68"/>
      <c r="AL223" s="68"/>
      <c r="AM223" s="68"/>
      <c r="AN223" s="68"/>
      <c r="AO223" s="68"/>
      <c r="AP223" s="68"/>
      <c r="AQ223" s="68"/>
      <c r="AR223" s="68"/>
      <c r="AS223" s="68"/>
      <c r="AT223" s="68"/>
      <c r="AU223" s="68"/>
      <c r="AV223" s="68"/>
      <c r="AW223" s="68"/>
      <c r="AX223" s="68"/>
      <c r="AY223" s="68"/>
      <c r="AZ223" s="69"/>
      <c r="BB223" s="66"/>
      <c r="BC223" s="68"/>
      <c r="BD223" s="68"/>
      <c r="BE223" s="68"/>
      <c r="BF223" s="68"/>
      <c r="BG223" s="68"/>
      <c r="BH223" s="68"/>
      <c r="BI223" s="68"/>
      <c r="BJ223" s="68"/>
      <c r="BK223" s="68"/>
      <c r="BL223" s="68"/>
      <c r="BM223" s="68"/>
      <c r="BN223" s="68"/>
      <c r="BO223" s="68"/>
      <c r="BP223" s="68"/>
      <c r="BQ223" s="69"/>
      <c r="BS223" s="66"/>
      <c r="BT223" s="68"/>
      <c r="BU223" s="68"/>
      <c r="BV223" s="68"/>
      <c r="BW223" s="68"/>
      <c r="BX223" s="68"/>
      <c r="BY223" s="68"/>
      <c r="BZ223" s="68"/>
      <c r="CA223" s="68"/>
      <c r="CB223" s="68"/>
      <c r="CC223" s="68"/>
      <c r="CD223" s="68"/>
      <c r="CE223" s="68"/>
      <c r="CF223" s="68"/>
      <c r="CG223" s="68"/>
      <c r="CH223" s="68"/>
      <c r="CI223" s="68"/>
      <c r="CJ223" s="68"/>
      <c r="CK223" s="69"/>
      <c r="CN223" s="66"/>
      <c r="CO223" s="68"/>
      <c r="CP223" s="68"/>
      <c r="CQ223" s="68"/>
      <c r="CR223" s="68"/>
      <c r="CS223" s="68"/>
      <c r="CT223" s="68"/>
      <c r="CU223" s="68"/>
      <c r="CV223" s="68"/>
      <c r="CW223" s="68"/>
      <c r="CX223" s="68"/>
      <c r="CY223" s="68"/>
      <c r="CZ223" s="68"/>
      <c r="DA223" s="68"/>
      <c r="DB223" s="68"/>
      <c r="DC223" s="68"/>
      <c r="DD223" s="69"/>
    </row>
    <row r="224" spans="16:108">
      <c r="S224" s="66"/>
      <c r="T224" s="68"/>
      <c r="U224" s="68"/>
      <c r="V224" s="68"/>
      <c r="W224" s="68"/>
      <c r="X224" s="68"/>
      <c r="Y224" s="68"/>
      <c r="Z224" s="68"/>
      <c r="AA224" s="68"/>
      <c r="AB224" s="68"/>
      <c r="AC224" s="68"/>
      <c r="AD224" s="68"/>
      <c r="AE224" s="68"/>
      <c r="AF224" s="68"/>
      <c r="AG224" s="69"/>
      <c r="AJ224" s="66"/>
      <c r="AK224" s="68"/>
      <c r="AL224" s="68"/>
      <c r="AM224" s="68"/>
      <c r="AN224" s="68"/>
      <c r="AO224" s="68"/>
      <c r="AP224" s="68"/>
      <c r="AQ224" s="68"/>
      <c r="AR224" s="68"/>
      <c r="AS224" s="68"/>
      <c r="AT224" s="68"/>
      <c r="AU224" s="68"/>
      <c r="AV224" s="68"/>
      <c r="AW224" s="68"/>
      <c r="AX224" s="68"/>
      <c r="AY224" s="68"/>
      <c r="AZ224" s="69"/>
      <c r="BB224" s="66"/>
      <c r="BC224" s="68"/>
      <c r="BD224" s="68"/>
      <c r="BE224" s="68"/>
      <c r="BF224" s="68"/>
      <c r="BG224" s="68"/>
      <c r="BH224" s="68"/>
      <c r="BI224" s="68"/>
      <c r="BJ224" s="68"/>
      <c r="BK224" s="68"/>
      <c r="BL224" s="68"/>
      <c r="BM224" s="68"/>
      <c r="BN224" s="68"/>
      <c r="BO224" s="68"/>
      <c r="BP224" s="68"/>
      <c r="BQ224" s="69"/>
      <c r="BS224" s="66"/>
      <c r="BT224" s="68"/>
      <c r="BU224" s="68"/>
      <c r="BV224" s="68"/>
      <c r="BW224" s="68"/>
      <c r="BX224" s="68"/>
      <c r="BY224" s="68"/>
      <c r="BZ224" s="68"/>
      <c r="CA224" s="68"/>
      <c r="CB224" s="68"/>
      <c r="CC224" s="68"/>
      <c r="CD224" s="68"/>
      <c r="CE224" s="68"/>
      <c r="CF224" s="68"/>
      <c r="CG224" s="68"/>
      <c r="CH224" s="68"/>
      <c r="CI224" s="68"/>
      <c r="CJ224" s="68"/>
      <c r="CK224" s="69"/>
      <c r="CN224" s="66"/>
      <c r="CO224" s="68"/>
      <c r="CP224" s="68"/>
      <c r="CQ224" s="68"/>
      <c r="CR224" s="68"/>
      <c r="CS224" s="68"/>
      <c r="CT224" s="68"/>
      <c r="CU224" s="68"/>
      <c r="CV224" s="68"/>
      <c r="CW224" s="68"/>
      <c r="CX224" s="68"/>
      <c r="CY224" s="68"/>
      <c r="CZ224" s="68"/>
      <c r="DA224" s="68"/>
      <c r="DB224" s="68"/>
      <c r="DC224" s="68"/>
      <c r="DD224" s="69"/>
    </row>
    <row r="225" spans="19:108">
      <c r="S225" s="66"/>
      <c r="T225" s="68"/>
      <c r="U225" s="68"/>
      <c r="V225" s="68"/>
      <c r="W225" s="68"/>
      <c r="X225" s="68"/>
      <c r="Y225" s="68"/>
      <c r="Z225" s="68"/>
      <c r="AA225" s="68"/>
      <c r="AB225" s="68"/>
      <c r="AC225" s="68"/>
      <c r="AD225" s="68"/>
      <c r="AE225" s="68"/>
      <c r="AF225" s="68"/>
      <c r="AG225" s="69"/>
      <c r="AJ225" s="66"/>
      <c r="AK225" s="68"/>
      <c r="AL225" s="68"/>
      <c r="AM225" s="68"/>
      <c r="AN225" s="68"/>
      <c r="AO225" s="68"/>
      <c r="AP225" s="68"/>
      <c r="AQ225" s="68"/>
      <c r="AR225" s="68"/>
      <c r="AS225" s="68"/>
      <c r="AT225" s="68"/>
      <c r="AU225" s="68"/>
      <c r="AV225" s="68"/>
      <c r="AW225" s="68"/>
      <c r="AX225" s="68"/>
      <c r="AY225" s="68"/>
      <c r="AZ225" s="69"/>
      <c r="BB225" s="66"/>
      <c r="BC225" s="68"/>
      <c r="BD225" s="68"/>
      <c r="BE225" s="68"/>
      <c r="BF225" s="68"/>
      <c r="BG225" s="68"/>
      <c r="BH225" s="68"/>
      <c r="BI225" s="68"/>
      <c r="BJ225" s="68"/>
      <c r="BK225" s="68"/>
      <c r="BL225" s="68"/>
      <c r="BM225" s="68"/>
      <c r="BN225" s="68"/>
      <c r="BO225" s="68"/>
      <c r="BP225" s="68"/>
      <c r="BQ225" s="69"/>
      <c r="BS225" s="66"/>
      <c r="BT225" s="68"/>
      <c r="BU225" s="68"/>
      <c r="BV225" s="68"/>
      <c r="BW225" s="68"/>
      <c r="BX225" s="68"/>
      <c r="BY225" s="68"/>
      <c r="BZ225" s="68"/>
      <c r="CA225" s="68"/>
      <c r="CB225" s="68"/>
      <c r="CC225" s="68"/>
      <c r="CD225" s="68"/>
      <c r="CE225" s="68"/>
      <c r="CF225" s="68"/>
      <c r="CG225" s="68"/>
      <c r="CH225" s="68"/>
      <c r="CI225" s="68"/>
      <c r="CJ225" s="68"/>
      <c r="CK225" s="69"/>
      <c r="CN225" s="66"/>
      <c r="CO225" s="68"/>
      <c r="CP225" s="68"/>
      <c r="CQ225" s="68"/>
      <c r="CR225" s="68"/>
      <c r="CS225" s="68"/>
      <c r="CT225" s="68"/>
      <c r="CU225" s="68"/>
      <c r="CV225" s="68"/>
      <c r="CW225" s="68"/>
      <c r="CX225" s="68"/>
      <c r="CY225" s="68"/>
      <c r="CZ225" s="68"/>
      <c r="DA225" s="68"/>
      <c r="DB225" s="68"/>
      <c r="DC225" s="68"/>
      <c r="DD225" s="69"/>
    </row>
    <row r="226" spans="19:108">
      <c r="S226" s="66"/>
      <c r="T226" s="68"/>
      <c r="U226" s="68"/>
      <c r="V226" s="68"/>
      <c r="W226" s="68"/>
      <c r="X226" s="68"/>
      <c r="Y226" s="68"/>
      <c r="Z226" s="68"/>
      <c r="AA226" s="68"/>
      <c r="AB226" s="68"/>
      <c r="AC226" s="68"/>
      <c r="AD226" s="68"/>
      <c r="AE226" s="68"/>
      <c r="AF226" s="68"/>
      <c r="AG226" s="69"/>
      <c r="AJ226" s="66"/>
      <c r="AK226" s="68"/>
      <c r="AL226" s="68"/>
      <c r="AM226" s="68"/>
      <c r="AN226" s="68"/>
      <c r="AO226" s="68"/>
      <c r="AP226" s="68"/>
      <c r="AQ226" s="68"/>
      <c r="AR226" s="68"/>
      <c r="AS226" s="68"/>
      <c r="AT226" s="68"/>
      <c r="AU226" s="68"/>
      <c r="AV226" s="68"/>
      <c r="AW226" s="68"/>
      <c r="AX226" s="68"/>
      <c r="AY226" s="68"/>
      <c r="AZ226" s="69"/>
      <c r="BB226" s="66"/>
      <c r="BC226" s="68"/>
      <c r="BD226" s="68"/>
      <c r="BE226" s="68"/>
      <c r="BF226" s="68"/>
      <c r="BG226" s="68"/>
      <c r="BH226" s="68"/>
      <c r="BI226" s="68"/>
      <c r="BJ226" s="68"/>
      <c r="BK226" s="68"/>
      <c r="BL226" s="68"/>
      <c r="BM226" s="68"/>
      <c r="BN226" s="68"/>
      <c r="BO226" s="68"/>
      <c r="BP226" s="68"/>
      <c r="BQ226" s="69"/>
      <c r="BS226" s="66"/>
      <c r="BT226" s="68"/>
      <c r="BU226" s="68"/>
      <c r="BV226" s="68"/>
      <c r="BW226" s="68"/>
      <c r="BX226" s="68"/>
      <c r="BY226" s="68"/>
      <c r="BZ226" s="68"/>
      <c r="CA226" s="68"/>
      <c r="CB226" s="68"/>
      <c r="CC226" s="68"/>
      <c r="CD226" s="68"/>
      <c r="CE226" s="68"/>
      <c r="CF226" s="68"/>
      <c r="CG226" s="68"/>
      <c r="CH226" s="68"/>
      <c r="CI226" s="68"/>
      <c r="CJ226" s="68"/>
      <c r="CK226" s="69"/>
      <c r="CN226" s="66"/>
      <c r="CO226" s="68"/>
      <c r="CP226" s="68"/>
      <c r="CQ226" s="68"/>
      <c r="CR226" s="68"/>
      <c r="CS226" s="68"/>
      <c r="CT226" s="68"/>
      <c r="CU226" s="68"/>
      <c r="CV226" s="68"/>
      <c r="CW226" s="68"/>
      <c r="CX226" s="68"/>
      <c r="CY226" s="68"/>
      <c r="CZ226" s="68"/>
      <c r="DA226" s="68"/>
      <c r="DB226" s="68"/>
      <c r="DC226" s="68"/>
      <c r="DD226" s="69"/>
    </row>
    <row r="227" spans="19:108">
      <c r="S227" s="66"/>
      <c r="T227" s="68"/>
      <c r="U227" s="68"/>
      <c r="V227" s="68"/>
      <c r="W227" s="68"/>
      <c r="X227" s="68"/>
      <c r="Y227" s="68"/>
      <c r="Z227" s="68"/>
      <c r="AA227" s="68"/>
      <c r="AB227" s="68"/>
      <c r="AC227" s="68"/>
      <c r="AD227" s="68"/>
      <c r="AE227" s="68"/>
      <c r="AF227" s="68"/>
      <c r="AG227" s="69"/>
      <c r="AJ227" s="66"/>
      <c r="AK227" s="68"/>
      <c r="AL227" s="68"/>
      <c r="AM227" s="68"/>
      <c r="AN227" s="68"/>
      <c r="AO227" s="68"/>
      <c r="AP227" s="68"/>
      <c r="AQ227" s="68"/>
      <c r="AR227" s="68"/>
      <c r="AS227" s="68"/>
      <c r="AT227" s="68"/>
      <c r="AU227" s="68"/>
      <c r="AV227" s="68"/>
      <c r="AW227" s="68"/>
      <c r="AX227" s="68"/>
      <c r="AY227" s="68"/>
      <c r="AZ227" s="69"/>
      <c r="BB227" s="66"/>
      <c r="BC227" s="68"/>
      <c r="BD227" s="68"/>
      <c r="BE227" s="68"/>
      <c r="BF227" s="68"/>
      <c r="BG227" s="68"/>
      <c r="BH227" s="68"/>
      <c r="BI227" s="68"/>
      <c r="BJ227" s="68"/>
      <c r="BK227" s="68"/>
      <c r="BL227" s="68"/>
      <c r="BM227" s="68"/>
      <c r="BN227" s="68"/>
      <c r="BO227" s="68"/>
      <c r="BP227" s="68"/>
      <c r="BQ227" s="69"/>
      <c r="BS227" s="66"/>
      <c r="BT227" s="68"/>
      <c r="BU227" s="68"/>
      <c r="BV227" s="68"/>
      <c r="BW227" s="68"/>
      <c r="BX227" s="68"/>
      <c r="BY227" s="68"/>
      <c r="BZ227" s="68"/>
      <c r="CA227" s="68"/>
      <c r="CB227" s="68"/>
      <c r="CC227" s="68"/>
      <c r="CD227" s="68"/>
      <c r="CE227" s="68"/>
      <c r="CF227" s="68"/>
      <c r="CG227" s="68"/>
      <c r="CH227" s="68"/>
      <c r="CI227" s="68"/>
      <c r="CJ227" s="68"/>
      <c r="CK227" s="69"/>
      <c r="CN227" s="66"/>
      <c r="CO227" s="68"/>
      <c r="CP227" s="68"/>
      <c r="CQ227" s="68"/>
      <c r="CR227" s="68"/>
      <c r="CS227" s="68"/>
      <c r="CT227" s="68"/>
      <c r="CU227" s="68"/>
      <c r="CV227" s="68"/>
      <c r="CW227" s="68"/>
      <c r="CX227" s="68"/>
      <c r="CY227" s="68"/>
      <c r="CZ227" s="68"/>
      <c r="DA227" s="68"/>
      <c r="DB227" s="68"/>
      <c r="DC227" s="68"/>
      <c r="DD227" s="69"/>
    </row>
    <row r="228" spans="19:108">
      <c r="S228" s="66"/>
      <c r="T228" s="68"/>
      <c r="U228" s="68"/>
      <c r="V228" s="68"/>
      <c r="W228" s="68"/>
      <c r="X228" s="68"/>
      <c r="Y228" s="68"/>
      <c r="Z228" s="68"/>
      <c r="AA228" s="68"/>
      <c r="AB228" s="68"/>
      <c r="AC228" s="68"/>
      <c r="AD228" s="68"/>
      <c r="AE228" s="68"/>
      <c r="AF228" s="68"/>
      <c r="AG228" s="69"/>
      <c r="AJ228" s="66"/>
      <c r="AK228" s="68"/>
      <c r="AL228" s="68"/>
      <c r="AM228" s="68"/>
      <c r="AN228" s="68"/>
      <c r="AO228" s="68"/>
      <c r="AP228" s="68"/>
      <c r="AQ228" s="68"/>
      <c r="AR228" s="68"/>
      <c r="AS228" s="68"/>
      <c r="AT228" s="68"/>
      <c r="AU228" s="68"/>
      <c r="AV228" s="68"/>
      <c r="AW228" s="68"/>
      <c r="AX228" s="68"/>
      <c r="AY228" s="68"/>
      <c r="AZ228" s="69"/>
      <c r="BB228" s="66"/>
      <c r="BC228" s="68"/>
      <c r="BD228" s="68"/>
      <c r="BE228" s="68"/>
      <c r="BF228" s="68"/>
      <c r="BG228" s="68"/>
      <c r="BH228" s="68"/>
      <c r="BI228" s="68"/>
      <c r="BJ228" s="68"/>
      <c r="BK228" s="68"/>
      <c r="BL228" s="68"/>
      <c r="BM228" s="68"/>
      <c r="BN228" s="68"/>
      <c r="BO228" s="68"/>
      <c r="BP228" s="68"/>
      <c r="BQ228" s="69"/>
      <c r="BS228" s="66"/>
      <c r="BT228" s="68"/>
      <c r="BU228" s="68"/>
      <c r="BV228" s="68"/>
      <c r="BW228" s="68"/>
      <c r="BX228" s="68"/>
      <c r="BY228" s="68"/>
      <c r="BZ228" s="68"/>
      <c r="CA228" s="68"/>
      <c r="CB228" s="68"/>
      <c r="CC228" s="68"/>
      <c r="CD228" s="68"/>
      <c r="CE228" s="68"/>
      <c r="CF228" s="68"/>
      <c r="CG228" s="68"/>
      <c r="CH228" s="68"/>
      <c r="CI228" s="68"/>
      <c r="CJ228" s="68"/>
      <c r="CK228" s="69"/>
      <c r="CN228" s="66"/>
      <c r="CO228" s="68"/>
      <c r="CP228" s="68"/>
      <c r="CQ228" s="68"/>
      <c r="CR228" s="68"/>
      <c r="CS228" s="68"/>
      <c r="CT228" s="68"/>
      <c r="CU228" s="68"/>
      <c r="CV228" s="68"/>
      <c r="CW228" s="68"/>
      <c r="CX228" s="68"/>
      <c r="CY228" s="68"/>
      <c r="CZ228" s="68"/>
      <c r="DA228" s="68"/>
      <c r="DB228" s="68"/>
      <c r="DC228" s="68"/>
      <c r="DD228" s="69"/>
    </row>
    <row r="229" spans="19:108">
      <c r="S229" s="66"/>
      <c r="T229" s="68"/>
      <c r="U229" s="68"/>
      <c r="V229" s="68"/>
      <c r="W229" s="68"/>
      <c r="X229" s="68"/>
      <c r="Y229" s="68"/>
      <c r="Z229" s="68"/>
      <c r="AA229" s="68"/>
      <c r="AB229" s="68"/>
      <c r="AC229" s="68"/>
      <c r="AD229" s="68"/>
      <c r="AE229" s="68"/>
      <c r="AF229" s="68"/>
      <c r="AG229" s="69"/>
      <c r="AJ229" s="66"/>
      <c r="AK229" s="68"/>
      <c r="AL229" s="68"/>
      <c r="AM229" s="68"/>
      <c r="AN229" s="68"/>
      <c r="AO229" s="68"/>
      <c r="AP229" s="68"/>
      <c r="AQ229" s="68"/>
      <c r="AR229" s="68"/>
      <c r="AS229" s="68"/>
      <c r="AT229" s="68"/>
      <c r="AU229" s="68"/>
      <c r="AV229" s="68"/>
      <c r="AW229" s="68"/>
      <c r="AX229" s="68"/>
      <c r="AY229" s="68"/>
      <c r="AZ229" s="69"/>
      <c r="BB229" s="66"/>
      <c r="BC229" s="68"/>
      <c r="BD229" s="68"/>
      <c r="BE229" s="68"/>
      <c r="BF229" s="68"/>
      <c r="BG229" s="68"/>
      <c r="BH229" s="68"/>
      <c r="BI229" s="68"/>
      <c r="BJ229" s="68"/>
      <c r="BK229" s="68"/>
      <c r="BL229" s="68"/>
      <c r="BM229" s="68"/>
      <c r="BN229" s="68"/>
      <c r="BO229" s="68"/>
      <c r="BP229" s="68"/>
      <c r="BQ229" s="69"/>
      <c r="BS229" s="66"/>
      <c r="BT229" s="68"/>
      <c r="BU229" s="68"/>
      <c r="BV229" s="68"/>
      <c r="BW229" s="68"/>
      <c r="BX229" s="68"/>
      <c r="BY229" s="68"/>
      <c r="BZ229" s="68"/>
      <c r="CA229" s="68"/>
      <c r="CB229" s="68"/>
      <c r="CC229" s="68"/>
      <c r="CD229" s="68"/>
      <c r="CE229" s="68"/>
      <c r="CF229" s="68"/>
      <c r="CG229" s="68"/>
      <c r="CH229" s="68"/>
      <c r="CI229" s="68"/>
      <c r="CJ229" s="68"/>
      <c r="CK229" s="69"/>
      <c r="CN229" s="66"/>
      <c r="CO229" s="68"/>
      <c r="CP229" s="68"/>
      <c r="CQ229" s="68"/>
      <c r="CR229" s="68"/>
      <c r="CS229" s="68"/>
      <c r="CT229" s="68"/>
      <c r="CU229" s="68"/>
      <c r="CV229" s="68"/>
      <c r="CW229" s="68"/>
      <c r="CX229" s="68"/>
      <c r="CY229" s="68"/>
      <c r="CZ229" s="68"/>
      <c r="DA229" s="68"/>
      <c r="DB229" s="68"/>
      <c r="DC229" s="68"/>
      <c r="DD229" s="69"/>
    </row>
    <row r="230" spans="19:108">
      <c r="S230" s="66"/>
      <c r="T230" s="68"/>
      <c r="U230" s="68"/>
      <c r="V230" s="68"/>
      <c r="W230" s="68"/>
      <c r="X230" s="68"/>
      <c r="Y230" s="68"/>
      <c r="Z230" s="68"/>
      <c r="AA230" s="68"/>
      <c r="AB230" s="68"/>
      <c r="AC230" s="68"/>
      <c r="AD230" s="68"/>
      <c r="AE230" s="68"/>
      <c r="AF230" s="68"/>
      <c r="AG230" s="69"/>
      <c r="AJ230" s="66"/>
      <c r="AK230" s="68"/>
      <c r="AL230" s="68"/>
      <c r="AM230" s="68"/>
      <c r="AN230" s="68"/>
      <c r="AO230" s="68"/>
      <c r="AP230" s="68"/>
      <c r="AQ230" s="68"/>
      <c r="AR230" s="68"/>
      <c r="AS230" s="68"/>
      <c r="AT230" s="68"/>
      <c r="AU230" s="68"/>
      <c r="AV230" s="68"/>
      <c r="AW230" s="68"/>
      <c r="AX230" s="68"/>
      <c r="AY230" s="68"/>
      <c r="AZ230" s="69"/>
      <c r="BB230" s="66"/>
      <c r="BC230" s="68"/>
      <c r="BD230" s="68"/>
      <c r="BE230" s="68"/>
      <c r="BF230" s="68"/>
      <c r="BG230" s="68"/>
      <c r="BH230" s="68"/>
      <c r="BI230" s="68"/>
      <c r="BJ230" s="68"/>
      <c r="BK230" s="68"/>
      <c r="BL230" s="68"/>
      <c r="BM230" s="68"/>
      <c r="BN230" s="68"/>
      <c r="BO230" s="68"/>
      <c r="BP230" s="68"/>
      <c r="BQ230" s="69"/>
      <c r="BS230" s="66"/>
      <c r="BT230" s="68"/>
      <c r="BU230" s="68"/>
      <c r="BV230" s="68"/>
      <c r="BW230" s="68"/>
      <c r="BX230" s="68"/>
      <c r="BY230" s="68"/>
      <c r="BZ230" s="68"/>
      <c r="CA230" s="68"/>
      <c r="CB230" s="68"/>
      <c r="CC230" s="68"/>
      <c r="CD230" s="68"/>
      <c r="CE230" s="68"/>
      <c r="CF230" s="68"/>
      <c r="CG230" s="68"/>
      <c r="CH230" s="68"/>
      <c r="CI230" s="68"/>
      <c r="CJ230" s="68"/>
      <c r="CK230" s="69"/>
      <c r="CN230" s="66"/>
      <c r="CO230" s="68"/>
      <c r="CP230" s="68"/>
      <c r="CQ230" s="68"/>
      <c r="CR230" s="68"/>
      <c r="CS230" s="68"/>
      <c r="CT230" s="68"/>
      <c r="CU230" s="68"/>
      <c r="CV230" s="68"/>
      <c r="CW230" s="68"/>
      <c r="CX230" s="68"/>
      <c r="CY230" s="68"/>
      <c r="CZ230" s="68"/>
      <c r="DA230" s="68"/>
      <c r="DB230" s="68"/>
      <c r="DC230" s="68"/>
      <c r="DD230" s="69"/>
    </row>
    <row r="231" spans="19:108">
      <c r="S231" s="66"/>
      <c r="T231" s="68"/>
      <c r="U231" s="68"/>
      <c r="V231" s="68"/>
      <c r="W231" s="68"/>
      <c r="X231" s="68"/>
      <c r="Y231" s="68"/>
      <c r="Z231" s="68"/>
      <c r="AA231" s="68"/>
      <c r="AB231" s="68"/>
      <c r="AC231" s="68"/>
      <c r="AD231" s="68"/>
      <c r="AE231" s="68"/>
      <c r="AF231" s="68"/>
      <c r="AG231" s="69"/>
      <c r="AJ231" s="66"/>
      <c r="AK231" s="68"/>
      <c r="AL231" s="68"/>
      <c r="AM231" s="68"/>
      <c r="AN231" s="68"/>
      <c r="AO231" s="68"/>
      <c r="AP231" s="68"/>
      <c r="AQ231" s="68"/>
      <c r="AR231" s="68"/>
      <c r="AS231" s="68"/>
      <c r="AT231" s="68"/>
      <c r="AU231" s="68"/>
      <c r="AV231" s="68"/>
      <c r="AW231" s="68"/>
      <c r="AX231" s="68"/>
      <c r="AY231" s="68"/>
      <c r="AZ231" s="69"/>
      <c r="BB231" s="66"/>
      <c r="BC231" s="68"/>
      <c r="BD231" s="68"/>
      <c r="BE231" s="68"/>
      <c r="BF231" s="68"/>
      <c r="BG231" s="68"/>
      <c r="BH231" s="68"/>
      <c r="BI231" s="68"/>
      <c r="BJ231" s="68"/>
      <c r="BK231" s="68"/>
      <c r="BL231" s="68"/>
      <c r="BM231" s="68"/>
      <c r="BN231" s="68"/>
      <c r="BO231" s="68"/>
      <c r="BP231" s="68"/>
      <c r="BQ231" s="69"/>
      <c r="BS231" s="66"/>
      <c r="BT231" s="68"/>
      <c r="BU231" s="68"/>
      <c r="BV231" s="68"/>
      <c r="BW231" s="68"/>
      <c r="BX231" s="68"/>
      <c r="BY231" s="68"/>
      <c r="BZ231" s="68"/>
      <c r="CA231" s="68"/>
      <c r="CB231" s="68"/>
      <c r="CC231" s="68"/>
      <c r="CD231" s="68"/>
      <c r="CE231" s="68"/>
      <c r="CF231" s="68"/>
      <c r="CG231" s="68"/>
      <c r="CH231" s="68"/>
      <c r="CI231" s="68"/>
      <c r="CJ231" s="68"/>
      <c r="CK231" s="69"/>
      <c r="CN231" s="66"/>
      <c r="CO231" s="68"/>
      <c r="CP231" s="68"/>
      <c r="CQ231" s="68"/>
      <c r="CR231" s="68"/>
      <c r="CS231" s="68"/>
      <c r="CT231" s="68"/>
      <c r="CU231" s="68"/>
      <c r="CV231" s="68"/>
      <c r="CW231" s="68"/>
      <c r="CX231" s="68"/>
      <c r="CY231" s="68"/>
      <c r="CZ231" s="68"/>
      <c r="DA231" s="68"/>
      <c r="DB231" s="68"/>
      <c r="DC231" s="68"/>
      <c r="DD231" s="69"/>
    </row>
    <row r="232" spans="19:108">
      <c r="S232" s="66"/>
      <c r="T232" s="68"/>
      <c r="U232" s="68"/>
      <c r="V232" s="68"/>
      <c r="W232" s="68"/>
      <c r="X232" s="68"/>
      <c r="Y232" s="68"/>
      <c r="Z232" s="68"/>
      <c r="AA232" s="68"/>
      <c r="AB232" s="68"/>
      <c r="AC232" s="68"/>
      <c r="AD232" s="68"/>
      <c r="AE232" s="68"/>
      <c r="AF232" s="68"/>
      <c r="AG232" s="69"/>
      <c r="AJ232" s="66"/>
      <c r="AK232" s="68"/>
      <c r="AL232" s="68"/>
      <c r="AM232" s="68"/>
      <c r="AN232" s="68"/>
      <c r="AO232" s="68"/>
      <c r="AP232" s="68"/>
      <c r="AQ232" s="68"/>
      <c r="AR232" s="68"/>
      <c r="AS232" s="68"/>
      <c r="AT232" s="68"/>
      <c r="AU232" s="68"/>
      <c r="AV232" s="68"/>
      <c r="AW232" s="68"/>
      <c r="AX232" s="68"/>
      <c r="AY232" s="68"/>
      <c r="AZ232" s="69"/>
      <c r="BB232" s="66"/>
      <c r="BC232" s="68"/>
      <c r="BD232" s="68"/>
      <c r="BE232" s="68"/>
      <c r="BF232" s="68"/>
      <c r="BG232" s="68"/>
      <c r="BH232" s="68"/>
      <c r="BI232" s="68"/>
      <c r="BJ232" s="68"/>
      <c r="BK232" s="68"/>
      <c r="BL232" s="68"/>
      <c r="BM232" s="68"/>
      <c r="BN232" s="68"/>
      <c r="BO232" s="68"/>
      <c r="BP232" s="68"/>
      <c r="BQ232" s="69"/>
      <c r="BS232" s="66"/>
      <c r="BT232" s="68"/>
      <c r="BU232" s="68"/>
      <c r="BV232" s="68"/>
      <c r="BW232" s="68"/>
      <c r="BX232" s="68"/>
      <c r="BY232" s="68"/>
      <c r="BZ232" s="68"/>
      <c r="CA232" s="68"/>
      <c r="CB232" s="68"/>
      <c r="CC232" s="68"/>
      <c r="CD232" s="68"/>
      <c r="CE232" s="68"/>
      <c r="CF232" s="68"/>
      <c r="CG232" s="68"/>
      <c r="CH232" s="68"/>
      <c r="CI232" s="68"/>
      <c r="CJ232" s="68"/>
      <c r="CK232" s="69"/>
      <c r="CN232" s="66"/>
      <c r="CO232" s="68"/>
      <c r="CP232" s="68"/>
      <c r="CQ232" s="68"/>
      <c r="CR232" s="68"/>
      <c r="CS232" s="68"/>
      <c r="CT232" s="68"/>
      <c r="CU232" s="68"/>
      <c r="CV232" s="68"/>
      <c r="CW232" s="68"/>
      <c r="CX232" s="68"/>
      <c r="CY232" s="68"/>
      <c r="CZ232" s="68"/>
      <c r="DA232" s="68"/>
      <c r="DB232" s="68"/>
      <c r="DC232" s="68"/>
      <c r="DD232" s="69"/>
    </row>
    <row r="233" spans="19:108">
      <c r="S233" s="66"/>
      <c r="T233" s="68"/>
      <c r="U233" s="68"/>
      <c r="V233" s="68"/>
      <c r="W233" s="68"/>
      <c r="X233" s="68"/>
      <c r="Y233" s="68"/>
      <c r="Z233" s="68"/>
      <c r="AA233" s="68"/>
      <c r="AB233" s="68"/>
      <c r="AC233" s="68"/>
      <c r="AD233" s="68"/>
      <c r="AE233" s="68"/>
      <c r="AF233" s="68"/>
      <c r="AG233" s="69"/>
      <c r="AJ233" s="66"/>
      <c r="AK233" s="68"/>
      <c r="AL233" s="68"/>
      <c r="AM233" s="68"/>
      <c r="AN233" s="68"/>
      <c r="AO233" s="68"/>
      <c r="AP233" s="68"/>
      <c r="AQ233" s="68"/>
      <c r="AR233" s="68"/>
      <c r="AS233" s="68"/>
      <c r="AT233" s="68"/>
      <c r="AU233" s="68"/>
      <c r="AV233" s="68"/>
      <c r="AW233" s="68"/>
      <c r="AX233" s="68"/>
      <c r="AY233" s="68"/>
      <c r="AZ233" s="69"/>
      <c r="BB233" s="66"/>
      <c r="BC233" s="68"/>
      <c r="BD233" s="68"/>
      <c r="BE233" s="68"/>
      <c r="BF233" s="68"/>
      <c r="BG233" s="68"/>
      <c r="BH233" s="68"/>
      <c r="BI233" s="68"/>
      <c r="BJ233" s="68"/>
      <c r="BK233" s="68"/>
      <c r="BL233" s="68"/>
      <c r="BM233" s="68"/>
      <c r="BN233" s="68"/>
      <c r="BO233" s="68"/>
      <c r="BP233" s="68"/>
      <c r="BQ233" s="69"/>
      <c r="BS233" s="66"/>
      <c r="BT233" s="68"/>
      <c r="BU233" s="68"/>
      <c r="BV233" s="68"/>
      <c r="BW233" s="68"/>
      <c r="BX233" s="68"/>
      <c r="BY233" s="68"/>
      <c r="BZ233" s="68"/>
      <c r="CA233" s="68"/>
      <c r="CB233" s="68"/>
      <c r="CC233" s="68"/>
      <c r="CD233" s="68"/>
      <c r="CE233" s="68"/>
      <c r="CF233" s="68"/>
      <c r="CG233" s="68"/>
      <c r="CH233" s="68"/>
      <c r="CI233" s="68"/>
      <c r="CJ233" s="68"/>
      <c r="CK233" s="69"/>
      <c r="CN233" s="66"/>
      <c r="CO233" s="68"/>
      <c r="CP233" s="68"/>
      <c r="CQ233" s="68"/>
      <c r="CR233" s="68"/>
      <c r="CS233" s="68"/>
      <c r="CT233" s="68"/>
      <c r="CU233" s="68"/>
      <c r="CV233" s="68"/>
      <c r="CW233" s="68"/>
      <c r="CX233" s="68"/>
      <c r="CY233" s="68"/>
      <c r="CZ233" s="68"/>
      <c r="DA233" s="68"/>
      <c r="DB233" s="68"/>
      <c r="DC233" s="68"/>
      <c r="DD233" s="69"/>
    </row>
    <row r="234" spans="19:108">
      <c r="S234" s="66"/>
      <c r="T234" s="68"/>
      <c r="U234" s="68"/>
      <c r="V234" s="68"/>
      <c r="W234" s="68"/>
      <c r="X234" s="68"/>
      <c r="Y234" s="68"/>
      <c r="Z234" s="68"/>
      <c r="AA234" s="68"/>
      <c r="AB234" s="68"/>
      <c r="AC234" s="68"/>
      <c r="AD234" s="68"/>
      <c r="AE234" s="68"/>
      <c r="AF234" s="68"/>
      <c r="AG234" s="69"/>
      <c r="AJ234" s="66"/>
      <c r="AK234" s="68"/>
      <c r="AL234" s="68"/>
      <c r="AM234" s="68"/>
      <c r="AN234" s="68"/>
      <c r="AO234" s="68"/>
      <c r="AP234" s="68"/>
      <c r="AQ234" s="68"/>
      <c r="AR234" s="68"/>
      <c r="AS234" s="68"/>
      <c r="AT234" s="68"/>
      <c r="AU234" s="68"/>
      <c r="AV234" s="68"/>
      <c r="AW234" s="68"/>
      <c r="AX234" s="68"/>
      <c r="AY234" s="68"/>
      <c r="AZ234" s="69"/>
      <c r="BB234" s="66"/>
      <c r="BC234" s="68"/>
      <c r="BD234" s="68"/>
      <c r="BE234" s="68"/>
      <c r="BF234" s="68"/>
      <c r="BG234" s="68"/>
      <c r="BH234" s="68"/>
      <c r="BI234" s="68"/>
      <c r="BJ234" s="68"/>
      <c r="BK234" s="68"/>
      <c r="BL234" s="68"/>
      <c r="BM234" s="68"/>
      <c r="BN234" s="68"/>
      <c r="BO234" s="68"/>
      <c r="BP234" s="68"/>
      <c r="BQ234" s="69"/>
      <c r="BS234" s="66"/>
      <c r="BT234" s="68"/>
      <c r="BU234" s="68"/>
      <c r="BV234" s="68"/>
      <c r="BW234" s="68"/>
      <c r="BX234" s="68"/>
      <c r="BY234" s="68"/>
      <c r="BZ234" s="68"/>
      <c r="CA234" s="68"/>
      <c r="CB234" s="68"/>
      <c r="CC234" s="68"/>
      <c r="CD234" s="68"/>
      <c r="CE234" s="68"/>
      <c r="CF234" s="68"/>
      <c r="CG234" s="68"/>
      <c r="CH234" s="68"/>
      <c r="CI234" s="68"/>
      <c r="CJ234" s="68"/>
      <c r="CK234" s="69"/>
      <c r="CN234" s="66"/>
      <c r="CO234" s="68"/>
      <c r="CP234" s="68"/>
      <c r="CQ234" s="68"/>
      <c r="CR234" s="68"/>
      <c r="CS234" s="68"/>
      <c r="CT234" s="68"/>
      <c r="CU234" s="68"/>
      <c r="CV234" s="68"/>
      <c r="CW234" s="68"/>
      <c r="CX234" s="68"/>
      <c r="CY234" s="68"/>
      <c r="CZ234" s="68"/>
      <c r="DA234" s="68"/>
      <c r="DB234" s="68"/>
      <c r="DC234" s="68"/>
      <c r="DD234" s="69"/>
    </row>
    <row r="235" spans="19:108">
      <c r="S235" s="66"/>
      <c r="T235" s="68"/>
      <c r="U235" s="68"/>
      <c r="V235" s="68"/>
      <c r="W235" s="68"/>
      <c r="X235" s="68"/>
      <c r="Y235" s="68"/>
      <c r="Z235" s="68"/>
      <c r="AA235" s="68"/>
      <c r="AB235" s="68"/>
      <c r="AC235" s="68"/>
      <c r="AD235" s="68"/>
      <c r="AE235" s="68"/>
      <c r="AF235" s="68"/>
      <c r="AG235" s="69"/>
      <c r="AJ235" s="66"/>
      <c r="AK235" s="68"/>
      <c r="AL235" s="68"/>
      <c r="AM235" s="68"/>
      <c r="AN235" s="68"/>
      <c r="AO235" s="68"/>
      <c r="AP235" s="68"/>
      <c r="AQ235" s="68"/>
      <c r="AR235" s="68"/>
      <c r="AS235" s="68"/>
      <c r="AT235" s="68"/>
      <c r="AU235" s="68"/>
      <c r="AV235" s="68"/>
      <c r="AW235" s="68"/>
      <c r="AX235" s="68"/>
      <c r="AY235" s="68"/>
      <c r="AZ235" s="69"/>
      <c r="BB235" s="66"/>
      <c r="BC235" s="68"/>
      <c r="BD235" s="68"/>
      <c r="BE235" s="68"/>
      <c r="BF235" s="68"/>
      <c r="BG235" s="68"/>
      <c r="BH235" s="68"/>
      <c r="BI235" s="68"/>
      <c r="BJ235" s="68"/>
      <c r="BK235" s="68"/>
      <c r="BL235" s="68"/>
      <c r="BM235" s="68"/>
      <c r="BN235" s="68"/>
      <c r="BO235" s="68"/>
      <c r="BP235" s="68"/>
      <c r="BQ235" s="69"/>
      <c r="BS235" s="66"/>
      <c r="BT235" s="68"/>
      <c r="BU235" s="68"/>
      <c r="BV235" s="68"/>
      <c r="BW235" s="68"/>
      <c r="BX235" s="68"/>
      <c r="BY235" s="68"/>
      <c r="BZ235" s="68"/>
      <c r="CA235" s="68"/>
      <c r="CB235" s="68"/>
      <c r="CC235" s="68"/>
      <c r="CD235" s="68"/>
      <c r="CE235" s="68"/>
      <c r="CF235" s="68"/>
      <c r="CG235" s="68"/>
      <c r="CH235" s="68"/>
      <c r="CI235" s="68"/>
      <c r="CJ235" s="68"/>
      <c r="CK235" s="69"/>
      <c r="CN235" s="66"/>
      <c r="CO235" s="68"/>
      <c r="CP235" s="68"/>
      <c r="CQ235" s="68"/>
      <c r="CR235" s="68"/>
      <c r="CS235" s="68"/>
      <c r="CT235" s="68"/>
      <c r="CU235" s="68"/>
      <c r="CV235" s="68"/>
      <c r="CW235" s="68"/>
      <c r="CX235" s="68"/>
      <c r="CY235" s="68"/>
      <c r="CZ235" s="68"/>
      <c r="DA235" s="68"/>
      <c r="DB235" s="68"/>
      <c r="DC235" s="68"/>
      <c r="DD235" s="69"/>
    </row>
    <row r="236" spans="19:108">
      <c r="S236" s="66"/>
      <c r="T236" s="68"/>
      <c r="U236" s="68"/>
      <c r="V236" s="68"/>
      <c r="W236" s="68"/>
      <c r="X236" s="68"/>
      <c r="Y236" s="68"/>
      <c r="Z236" s="68"/>
      <c r="AA236" s="68"/>
      <c r="AB236" s="68"/>
      <c r="AC236" s="68"/>
      <c r="AD236" s="68"/>
      <c r="AE236" s="68"/>
      <c r="AF236" s="68"/>
      <c r="AG236" s="69"/>
      <c r="AJ236" s="66"/>
      <c r="AK236" s="68"/>
      <c r="AL236" s="68"/>
      <c r="AM236" s="68"/>
      <c r="AN236" s="68"/>
      <c r="AO236" s="68"/>
      <c r="AP236" s="68"/>
      <c r="AQ236" s="68"/>
      <c r="AR236" s="68"/>
      <c r="AS236" s="68"/>
      <c r="AT236" s="68"/>
      <c r="AU236" s="68"/>
      <c r="AV236" s="68"/>
      <c r="AW236" s="68"/>
      <c r="AX236" s="68"/>
      <c r="AY236" s="68"/>
      <c r="AZ236" s="69"/>
      <c r="BB236" s="66"/>
      <c r="BC236" s="68"/>
      <c r="BD236" s="68"/>
      <c r="BE236" s="68"/>
      <c r="BF236" s="68"/>
      <c r="BG236" s="68"/>
      <c r="BH236" s="68"/>
      <c r="BI236" s="68"/>
      <c r="BJ236" s="68"/>
      <c r="BK236" s="68"/>
      <c r="BL236" s="68"/>
      <c r="BM236" s="68"/>
      <c r="BN236" s="68"/>
      <c r="BO236" s="68"/>
      <c r="BP236" s="68"/>
      <c r="BQ236" s="69"/>
      <c r="BS236" s="66"/>
      <c r="BT236" s="68"/>
      <c r="BU236" s="68"/>
      <c r="BV236" s="68"/>
      <c r="BW236" s="68"/>
      <c r="BX236" s="68"/>
      <c r="BY236" s="68"/>
      <c r="BZ236" s="68"/>
      <c r="CA236" s="68"/>
      <c r="CB236" s="68"/>
      <c r="CC236" s="68"/>
      <c r="CD236" s="68"/>
      <c r="CE236" s="68"/>
      <c r="CF236" s="68"/>
      <c r="CG236" s="68"/>
      <c r="CH236" s="68"/>
      <c r="CI236" s="68"/>
      <c r="CJ236" s="68"/>
      <c r="CK236" s="69"/>
      <c r="CN236" s="66"/>
      <c r="CO236" s="68"/>
      <c r="CP236" s="68"/>
      <c r="CQ236" s="68"/>
      <c r="CR236" s="68"/>
      <c r="CS236" s="68"/>
      <c r="CT236" s="68"/>
      <c r="CU236" s="68"/>
      <c r="CV236" s="68"/>
      <c r="CW236" s="68"/>
      <c r="CX236" s="68"/>
      <c r="CY236" s="68"/>
      <c r="CZ236" s="68"/>
      <c r="DA236" s="68"/>
      <c r="DB236" s="68"/>
      <c r="DC236" s="68"/>
      <c r="DD236" s="69"/>
    </row>
    <row r="237" spans="19:108">
      <c r="S237" s="66"/>
      <c r="T237" s="68"/>
      <c r="U237" s="68"/>
      <c r="V237" s="68"/>
      <c r="W237" s="68"/>
      <c r="X237" s="68"/>
      <c r="Y237" s="68"/>
      <c r="Z237" s="68"/>
      <c r="AA237" s="68"/>
      <c r="AB237" s="68"/>
      <c r="AC237" s="68"/>
      <c r="AD237" s="68"/>
      <c r="AE237" s="68"/>
      <c r="AF237" s="68"/>
      <c r="AG237" s="69"/>
      <c r="AJ237" s="66"/>
      <c r="AK237" s="68"/>
      <c r="AL237" s="68"/>
      <c r="AM237" s="68"/>
      <c r="AN237" s="68"/>
      <c r="AO237" s="68"/>
      <c r="AP237" s="68"/>
      <c r="AQ237" s="68"/>
      <c r="AR237" s="68"/>
      <c r="AS237" s="68"/>
      <c r="AT237" s="68"/>
      <c r="AU237" s="68"/>
      <c r="AV237" s="68"/>
      <c r="AW237" s="68"/>
      <c r="AX237" s="68"/>
      <c r="AY237" s="68"/>
      <c r="AZ237" s="69"/>
      <c r="BB237" s="66"/>
      <c r="BC237" s="68"/>
      <c r="BD237" s="68"/>
      <c r="BE237" s="68"/>
      <c r="BF237" s="68"/>
      <c r="BG237" s="68"/>
      <c r="BH237" s="68"/>
      <c r="BI237" s="68"/>
      <c r="BJ237" s="68"/>
      <c r="BK237" s="68"/>
      <c r="BL237" s="68"/>
      <c r="BM237" s="68"/>
      <c r="BN237" s="68"/>
      <c r="BO237" s="68"/>
      <c r="BP237" s="68"/>
      <c r="BQ237" s="69"/>
      <c r="BS237" s="66"/>
      <c r="BT237" s="68"/>
      <c r="BU237" s="68"/>
      <c r="BV237" s="68"/>
      <c r="BW237" s="68"/>
      <c r="BX237" s="68"/>
      <c r="BY237" s="68"/>
      <c r="BZ237" s="68"/>
      <c r="CA237" s="68"/>
      <c r="CB237" s="68"/>
      <c r="CC237" s="68"/>
      <c r="CD237" s="68"/>
      <c r="CE237" s="68"/>
      <c r="CF237" s="68"/>
      <c r="CG237" s="68"/>
      <c r="CH237" s="68"/>
      <c r="CI237" s="68"/>
      <c r="CJ237" s="68"/>
      <c r="CK237" s="69"/>
      <c r="CN237" s="66"/>
      <c r="CO237" s="68"/>
      <c r="CP237" s="68"/>
      <c r="CQ237" s="68"/>
      <c r="CR237" s="68"/>
      <c r="CS237" s="68"/>
      <c r="CT237" s="68"/>
      <c r="CU237" s="68"/>
      <c r="CV237" s="68"/>
      <c r="CW237" s="68"/>
      <c r="CX237" s="68"/>
      <c r="CY237" s="68"/>
      <c r="CZ237" s="68"/>
      <c r="DA237" s="68"/>
      <c r="DB237" s="68"/>
      <c r="DC237" s="68"/>
      <c r="DD237" s="69"/>
    </row>
    <row r="238" spans="19:108">
      <c r="S238" s="66"/>
      <c r="T238" s="68"/>
      <c r="U238" s="68"/>
      <c r="V238" s="68"/>
      <c r="W238" s="68"/>
      <c r="X238" s="68"/>
      <c r="Y238" s="68"/>
      <c r="Z238" s="68"/>
      <c r="AA238" s="68"/>
      <c r="AB238" s="68"/>
      <c r="AC238" s="68"/>
      <c r="AD238" s="68"/>
      <c r="AE238" s="68"/>
      <c r="AF238" s="68"/>
      <c r="AG238" s="69"/>
      <c r="AJ238" s="66"/>
      <c r="AK238" s="68"/>
      <c r="AL238" s="68"/>
      <c r="AM238" s="68"/>
      <c r="AN238" s="68"/>
      <c r="AO238" s="68"/>
      <c r="AP238" s="68"/>
      <c r="AQ238" s="68"/>
      <c r="AR238" s="68"/>
      <c r="AS238" s="68"/>
      <c r="AT238" s="68"/>
      <c r="AU238" s="68"/>
      <c r="AV238" s="68"/>
      <c r="AW238" s="68"/>
      <c r="AX238" s="68"/>
      <c r="AY238" s="68"/>
      <c r="AZ238" s="69"/>
      <c r="BB238" s="66"/>
      <c r="BC238" s="68"/>
      <c r="BD238" s="68"/>
      <c r="BE238" s="68"/>
      <c r="BF238" s="68"/>
      <c r="BG238" s="68"/>
      <c r="BH238" s="68"/>
      <c r="BI238" s="68"/>
      <c r="BJ238" s="68"/>
      <c r="BK238" s="68"/>
      <c r="BL238" s="68"/>
      <c r="BM238" s="68"/>
      <c r="BN238" s="68"/>
      <c r="BO238" s="68"/>
      <c r="BP238" s="68"/>
      <c r="BQ238" s="69"/>
      <c r="BS238" s="66"/>
      <c r="BT238" s="68"/>
      <c r="BU238" s="68"/>
      <c r="BV238" s="68"/>
      <c r="BW238" s="68"/>
      <c r="BX238" s="68"/>
      <c r="BY238" s="68"/>
      <c r="BZ238" s="68"/>
      <c r="CA238" s="68"/>
      <c r="CB238" s="68"/>
      <c r="CC238" s="68"/>
      <c r="CD238" s="68"/>
      <c r="CE238" s="68"/>
      <c r="CF238" s="68"/>
      <c r="CG238" s="68"/>
      <c r="CH238" s="68"/>
      <c r="CI238" s="68"/>
      <c r="CJ238" s="68"/>
      <c r="CK238" s="69"/>
      <c r="CN238" s="66"/>
      <c r="CO238" s="68"/>
      <c r="CP238" s="68"/>
      <c r="CQ238" s="68"/>
      <c r="CR238" s="68"/>
      <c r="CS238" s="68"/>
      <c r="CT238" s="68"/>
      <c r="CU238" s="68"/>
      <c r="CV238" s="68"/>
      <c r="CW238" s="68"/>
      <c r="CX238" s="68"/>
      <c r="CY238" s="68"/>
      <c r="CZ238" s="68"/>
      <c r="DA238" s="68"/>
      <c r="DB238" s="68"/>
      <c r="DC238" s="68"/>
      <c r="DD238" s="69"/>
    </row>
    <row r="239" spans="19:108">
      <c r="S239" s="66"/>
      <c r="T239" s="68"/>
      <c r="U239" s="68"/>
      <c r="V239" s="68"/>
      <c r="W239" s="68"/>
      <c r="X239" s="68"/>
      <c r="Y239" s="68"/>
      <c r="Z239" s="68"/>
      <c r="AA239" s="68"/>
      <c r="AB239" s="68"/>
      <c r="AC239" s="68"/>
      <c r="AD239" s="68"/>
      <c r="AE239" s="68"/>
      <c r="AF239" s="68"/>
      <c r="AG239" s="69"/>
      <c r="AJ239" s="66"/>
      <c r="AK239" s="68"/>
      <c r="AL239" s="68"/>
      <c r="AM239" s="68"/>
      <c r="AN239" s="68"/>
      <c r="AO239" s="68"/>
      <c r="AP239" s="68"/>
      <c r="AQ239" s="68"/>
      <c r="AR239" s="68"/>
      <c r="AS239" s="68"/>
      <c r="AT239" s="68"/>
      <c r="AU239" s="68"/>
      <c r="AV239" s="68"/>
      <c r="AW239" s="68"/>
      <c r="AX239" s="68"/>
      <c r="AY239" s="68"/>
      <c r="AZ239" s="69"/>
      <c r="BB239" s="66"/>
      <c r="BC239" s="68"/>
      <c r="BD239" s="68"/>
      <c r="BE239" s="68"/>
      <c r="BF239" s="68"/>
      <c r="BG239" s="68"/>
      <c r="BH239" s="68"/>
      <c r="BI239" s="68"/>
      <c r="BJ239" s="68"/>
      <c r="BK239" s="68"/>
      <c r="BL239" s="68"/>
      <c r="BM239" s="68"/>
      <c r="BN239" s="68"/>
      <c r="BO239" s="68"/>
      <c r="BP239" s="68"/>
      <c r="BQ239" s="69"/>
      <c r="BS239" s="66"/>
      <c r="BT239" s="68"/>
      <c r="BU239" s="68"/>
      <c r="BV239" s="68"/>
      <c r="BW239" s="68"/>
      <c r="BX239" s="68"/>
      <c r="BY239" s="68"/>
      <c r="BZ239" s="68"/>
      <c r="CA239" s="68"/>
      <c r="CB239" s="68"/>
      <c r="CC239" s="68"/>
      <c r="CD239" s="68"/>
      <c r="CE239" s="68"/>
      <c r="CF239" s="68"/>
      <c r="CG239" s="68"/>
      <c r="CH239" s="68"/>
      <c r="CI239" s="68"/>
      <c r="CJ239" s="68"/>
      <c r="CK239" s="69"/>
      <c r="CN239" s="66"/>
      <c r="CO239" s="68"/>
      <c r="CP239" s="68"/>
      <c r="CQ239" s="68"/>
      <c r="CR239" s="68"/>
      <c r="CS239" s="68"/>
      <c r="CT239" s="68"/>
      <c r="CU239" s="68"/>
      <c r="CV239" s="68"/>
      <c r="CW239" s="68"/>
      <c r="CX239" s="68"/>
      <c r="CY239" s="68"/>
      <c r="CZ239" s="68"/>
      <c r="DA239" s="68"/>
      <c r="DB239" s="68"/>
      <c r="DC239" s="68"/>
      <c r="DD239" s="69"/>
    </row>
    <row r="240" spans="19:108" ht="13.8" thickBot="1">
      <c r="S240" s="70"/>
      <c r="T240" s="71"/>
      <c r="U240" s="71"/>
      <c r="V240" s="71"/>
      <c r="W240" s="71"/>
      <c r="X240" s="71"/>
      <c r="Y240" s="71"/>
      <c r="Z240" s="71"/>
      <c r="AA240" s="71"/>
      <c r="AB240" s="71"/>
      <c r="AC240" s="71"/>
      <c r="AD240" s="71"/>
      <c r="AE240" s="71"/>
      <c r="AF240" s="71"/>
      <c r="AG240" s="72"/>
      <c r="AJ240" s="70"/>
      <c r="AK240" s="71"/>
      <c r="AL240" s="71"/>
      <c r="AM240" s="71"/>
      <c r="AN240" s="71"/>
      <c r="AO240" s="71"/>
      <c r="AP240" s="71"/>
      <c r="AQ240" s="71"/>
      <c r="AR240" s="71"/>
      <c r="AS240" s="71"/>
      <c r="AT240" s="71"/>
      <c r="AU240" s="71"/>
      <c r="AV240" s="71"/>
      <c r="AW240" s="71"/>
      <c r="AX240" s="71"/>
      <c r="AY240" s="71"/>
      <c r="AZ240" s="72"/>
      <c r="BB240" s="70"/>
      <c r="BC240" s="71"/>
      <c r="BD240" s="71"/>
      <c r="BE240" s="71"/>
      <c r="BF240" s="71"/>
      <c r="BG240" s="71"/>
      <c r="BH240" s="71"/>
      <c r="BI240" s="71"/>
      <c r="BJ240" s="71"/>
      <c r="BK240" s="71"/>
      <c r="BL240" s="71"/>
      <c r="BM240" s="71"/>
      <c r="BN240" s="71"/>
      <c r="BO240" s="71"/>
      <c r="BP240" s="71"/>
      <c r="BQ240" s="72"/>
      <c r="BS240" s="70"/>
      <c r="BT240" s="71"/>
      <c r="BU240" s="71"/>
      <c r="BV240" s="71"/>
      <c r="BW240" s="71"/>
      <c r="BX240" s="71"/>
      <c r="BY240" s="71"/>
      <c r="BZ240" s="71"/>
      <c r="CA240" s="71"/>
      <c r="CB240" s="71"/>
      <c r="CC240" s="71"/>
      <c r="CD240" s="71"/>
      <c r="CE240" s="71"/>
      <c r="CF240" s="71"/>
      <c r="CG240" s="71"/>
      <c r="CH240" s="71"/>
      <c r="CI240" s="71"/>
      <c r="CJ240" s="71"/>
      <c r="CK240" s="72"/>
      <c r="CN240" s="70"/>
      <c r="CO240" s="71"/>
      <c r="CP240" s="71"/>
      <c r="CQ240" s="71"/>
      <c r="CR240" s="71"/>
      <c r="CS240" s="71"/>
      <c r="CT240" s="71"/>
      <c r="CU240" s="71"/>
      <c r="CV240" s="71"/>
      <c r="CW240" s="71"/>
      <c r="CX240" s="71"/>
      <c r="CY240" s="71"/>
      <c r="CZ240" s="71"/>
      <c r="DA240" s="71"/>
      <c r="DB240" s="71"/>
      <c r="DC240" s="71"/>
      <c r="DD240" s="72"/>
    </row>
    <row r="242" spans="2:48">
      <c r="AJ242" s="68"/>
      <c r="AK242" s="68"/>
      <c r="AL242" s="68"/>
      <c r="AM242" s="68"/>
      <c r="AN242" s="68"/>
      <c r="AO242" s="68"/>
      <c r="AP242" s="68"/>
      <c r="AQ242" s="68"/>
      <c r="AR242" s="68"/>
      <c r="AS242" s="68"/>
      <c r="AT242" s="68"/>
      <c r="AU242" s="68"/>
      <c r="AV242" s="68"/>
    </row>
    <row r="243" spans="2:48">
      <c r="B243">
        <v>6</v>
      </c>
      <c r="C243" t="s">
        <v>54</v>
      </c>
    </row>
    <row r="305" spans="2:3">
      <c r="B305">
        <v>6.1</v>
      </c>
      <c r="C305" t="s">
        <v>55</v>
      </c>
    </row>
    <row r="320" spans="2:3">
      <c r="B320">
        <v>6.2</v>
      </c>
      <c r="C320" t="s">
        <v>56</v>
      </c>
    </row>
    <row r="321" spans="3:4">
      <c r="C321" s="89" t="s">
        <v>948</v>
      </c>
      <c r="D321" s="89" t="s">
        <v>950</v>
      </c>
    </row>
    <row r="322" spans="3:4">
      <c r="C322" s="89"/>
      <c r="D322" s="89"/>
    </row>
    <row r="323" spans="3:4">
      <c r="C323" s="89"/>
      <c r="D323" s="89" t="s">
        <v>953</v>
      </c>
    </row>
    <row r="324" spans="3:4">
      <c r="C324" s="89"/>
      <c r="D324" s="89" t="s">
        <v>999</v>
      </c>
    </row>
    <row r="325" spans="3:4">
      <c r="C325" s="89"/>
      <c r="D325" s="89"/>
    </row>
    <row r="326" spans="3:4">
      <c r="C326" t="s">
        <v>951</v>
      </c>
      <c r="D326" t="s">
        <v>361</v>
      </c>
    </row>
    <row r="327" spans="3:4">
      <c r="C327" t="s">
        <v>952</v>
      </c>
      <c r="D327" t="s">
        <v>360</v>
      </c>
    </row>
    <row r="356" spans="3:4">
      <c r="C356" t="s">
        <v>954</v>
      </c>
      <c r="D356" t="s">
        <v>1042</v>
      </c>
    </row>
    <row r="358" spans="3:4">
      <c r="C358" t="s">
        <v>955</v>
      </c>
      <c r="D358" t="s">
        <v>363</v>
      </c>
    </row>
    <row r="360" spans="3:4">
      <c r="D360" s="142" t="s">
        <v>981</v>
      </c>
    </row>
    <row r="361" spans="3:4">
      <c r="D361" s="142" t="s">
        <v>980</v>
      </c>
    </row>
    <row r="374" spans="2:27">
      <c r="C374" s="26" t="s">
        <v>983</v>
      </c>
      <c r="D374" t="s">
        <v>1044</v>
      </c>
      <c r="O374" t="s">
        <v>1043</v>
      </c>
    </row>
    <row r="375" spans="2:27">
      <c r="C375" s="26"/>
    </row>
    <row r="376" spans="2:27">
      <c r="C376" s="142" t="s">
        <v>962</v>
      </c>
      <c r="D376" s="129" t="s">
        <v>1045</v>
      </c>
      <c r="E376" s="149"/>
      <c r="F376" s="149"/>
      <c r="G376" s="149"/>
      <c r="H376" s="149"/>
      <c r="I376" s="149"/>
      <c r="J376" s="149"/>
      <c r="K376" s="149"/>
      <c r="L376" s="149"/>
    </row>
    <row r="377" spans="2:27">
      <c r="D377" s="26" t="s">
        <v>365</v>
      </c>
      <c r="E377" s="26"/>
      <c r="F377" s="26"/>
      <c r="G377" s="26"/>
      <c r="H377" s="26"/>
    </row>
    <row r="378" spans="2:27">
      <c r="D378" s="79" t="s">
        <v>369</v>
      </c>
      <c r="U378" s="129" t="s">
        <v>1023</v>
      </c>
      <c r="V378" s="84"/>
      <c r="W378" s="84"/>
      <c r="X378" s="84"/>
      <c r="Y378" s="84"/>
      <c r="Z378" s="84"/>
      <c r="AA378" s="84"/>
    </row>
    <row r="379" spans="2:27">
      <c r="C379" s="9" t="s">
        <v>63</v>
      </c>
      <c r="D379" s="9" t="s">
        <v>64</v>
      </c>
      <c r="E379" s="9" t="s">
        <v>65</v>
      </c>
      <c r="U379" s="84" t="s">
        <v>1028</v>
      </c>
      <c r="V379" s="178" t="s">
        <v>1026</v>
      </c>
      <c r="W379" s="178" t="s">
        <v>1027</v>
      </c>
      <c r="X379" s="84"/>
      <c r="Y379" s="84" t="s">
        <v>1029</v>
      </c>
      <c r="Z379" s="178" t="s">
        <v>1026</v>
      </c>
      <c r="AA379" s="178" t="s">
        <v>1027</v>
      </c>
    </row>
    <row r="380" spans="2:27">
      <c r="C380" s="12">
        <v>9600</v>
      </c>
      <c r="D380" s="13">
        <v>8000</v>
      </c>
      <c r="E380" s="11" t="s">
        <v>105</v>
      </c>
      <c r="U380" s="179" t="s">
        <v>1024</v>
      </c>
      <c r="V380" s="179">
        <v>6</v>
      </c>
      <c r="W380" s="179">
        <v>6</v>
      </c>
      <c r="X380" s="84"/>
      <c r="Y380" s="179" t="s">
        <v>1024</v>
      </c>
      <c r="Z380" s="179">
        <v>6</v>
      </c>
      <c r="AA380" s="179">
        <v>5</v>
      </c>
    </row>
    <row r="381" spans="2:27">
      <c r="C381" s="12">
        <v>12000</v>
      </c>
      <c r="D381" s="13">
        <v>10000</v>
      </c>
      <c r="E381" s="11" t="s">
        <v>105</v>
      </c>
      <c r="U381" s="179" t="s">
        <v>1025</v>
      </c>
      <c r="V381" s="179">
        <v>4</v>
      </c>
      <c r="W381" s="179">
        <v>2</v>
      </c>
      <c r="X381" s="84"/>
      <c r="Y381" s="179" t="s">
        <v>1025</v>
      </c>
      <c r="Z381" s="179">
        <v>4</v>
      </c>
      <c r="AA381" s="179">
        <v>0</v>
      </c>
    </row>
    <row r="382" spans="2:27" ht="13.8" thickBot="1">
      <c r="B382" s="32" t="s">
        <v>364</v>
      </c>
      <c r="C382" s="33">
        <f>SUM(C380:C381)</f>
        <v>21600</v>
      </c>
      <c r="D382" s="33">
        <f>SUM(D380:D381)</f>
        <v>18000</v>
      </c>
      <c r="E382" s="34" t="s">
        <v>105</v>
      </c>
      <c r="U382" s="84"/>
      <c r="V382" s="84">
        <v>10</v>
      </c>
      <c r="W382" s="84">
        <v>8</v>
      </c>
      <c r="X382" s="84"/>
      <c r="Y382" s="84"/>
      <c r="Z382" s="84">
        <v>10</v>
      </c>
      <c r="AA382" s="84">
        <v>5</v>
      </c>
    </row>
    <row r="383" spans="2:27" ht="13.8" thickTop="1">
      <c r="B383" s="68"/>
      <c r="C383" s="180"/>
      <c r="D383" s="180"/>
      <c r="E383" s="42"/>
    </row>
    <row r="384" spans="2:27">
      <c r="B384" s="68"/>
      <c r="C384" s="180"/>
      <c r="D384" s="180"/>
      <c r="E384" s="42"/>
    </row>
    <row r="385" spans="2:24">
      <c r="C385" s="142" t="s">
        <v>963</v>
      </c>
      <c r="D385" s="129" t="s">
        <v>1046</v>
      </c>
      <c r="E385" s="149"/>
      <c r="F385" s="149"/>
      <c r="G385" s="149"/>
      <c r="H385" s="149"/>
      <c r="I385" s="149"/>
      <c r="J385" s="149"/>
      <c r="K385" s="149"/>
      <c r="L385" s="149"/>
      <c r="M385" s="149"/>
      <c r="N385" s="149"/>
      <c r="O385" s="149"/>
      <c r="P385" s="149"/>
      <c r="Q385" s="149"/>
      <c r="R385" s="149"/>
      <c r="S385" s="84"/>
      <c r="T385" s="84"/>
      <c r="U385" s="84"/>
      <c r="V385" s="84"/>
      <c r="W385" s="84"/>
      <c r="X385" s="84"/>
    </row>
    <row r="388" spans="2:24">
      <c r="C388" s="142" t="s">
        <v>1047</v>
      </c>
      <c r="D388" s="142" t="s">
        <v>1048</v>
      </c>
      <c r="E388" s="149"/>
      <c r="F388" s="149"/>
      <c r="G388" s="149"/>
      <c r="H388" s="149"/>
      <c r="I388" s="149"/>
      <c r="J388" s="142"/>
      <c r="K388" s="149"/>
      <c r="L388" s="149"/>
      <c r="M388" s="149"/>
      <c r="N388" s="149"/>
    </row>
    <row r="389" spans="2:24">
      <c r="D389" s="142" t="s">
        <v>1049</v>
      </c>
      <c r="E389" s="149"/>
      <c r="F389" s="149"/>
      <c r="G389" s="149"/>
      <c r="H389" s="149"/>
      <c r="I389" s="149"/>
      <c r="J389" s="149"/>
      <c r="K389" s="149"/>
      <c r="L389" s="149"/>
      <c r="M389" s="149"/>
      <c r="N389" s="149"/>
    </row>
    <row r="391" spans="2:24">
      <c r="J391" s="142" t="s">
        <v>1059</v>
      </c>
    </row>
    <row r="392" spans="2:24">
      <c r="C392" s="142" t="s">
        <v>1050</v>
      </c>
      <c r="D392" s="142" t="s">
        <v>1056</v>
      </c>
      <c r="E392" s="149"/>
      <c r="F392" s="149"/>
      <c r="G392" s="149"/>
      <c r="H392" s="149"/>
      <c r="J392" s="181" t="s">
        <v>1052</v>
      </c>
      <c r="K392" s="181" t="s">
        <v>1053</v>
      </c>
      <c r="L392" s="181" t="s">
        <v>1054</v>
      </c>
      <c r="M392" s="181" t="s">
        <v>1055</v>
      </c>
    </row>
    <row r="393" spans="2:24">
      <c r="J393" s="181"/>
      <c r="K393" s="181"/>
      <c r="L393" s="181"/>
      <c r="M393" s="181"/>
    </row>
    <row r="394" spans="2:24">
      <c r="J394" s="181"/>
      <c r="K394" s="181"/>
      <c r="L394" s="181"/>
      <c r="M394" s="181"/>
    </row>
    <row r="395" spans="2:24">
      <c r="J395" s="181"/>
      <c r="K395" s="181"/>
      <c r="L395" s="181"/>
      <c r="M395" s="181"/>
    </row>
    <row r="396" spans="2:24">
      <c r="B396">
        <v>7</v>
      </c>
      <c r="C396" t="s">
        <v>366</v>
      </c>
      <c r="J396" t="s">
        <v>1057</v>
      </c>
      <c r="K396" s="206" t="s">
        <v>1058</v>
      </c>
      <c r="L396" s="206"/>
      <c r="M396" s="206"/>
    </row>
    <row r="446" spans="3:4">
      <c r="C446">
        <v>8</v>
      </c>
      <c r="D446" t="s">
        <v>367</v>
      </c>
    </row>
    <row r="475" spans="2:3">
      <c r="B475">
        <v>9</v>
      </c>
      <c r="C475" t="s">
        <v>368</v>
      </c>
    </row>
    <row r="521" spans="2:3">
      <c r="B521">
        <v>10</v>
      </c>
      <c r="C521" t="s">
        <v>370</v>
      </c>
    </row>
    <row r="531" spans="2:3">
      <c r="B531">
        <v>11</v>
      </c>
      <c r="C531" t="s">
        <v>371</v>
      </c>
    </row>
    <row r="557" spans="2:3">
      <c r="B557">
        <v>12</v>
      </c>
      <c r="C557" t="s">
        <v>372</v>
      </c>
    </row>
    <row r="585" spans="2:3">
      <c r="B585">
        <v>13</v>
      </c>
      <c r="C585" t="s">
        <v>373</v>
      </c>
    </row>
    <row r="607" spans="20:33">
      <c r="T607" s="68"/>
      <c r="U607" s="68"/>
      <c r="V607" s="68"/>
      <c r="W607" s="68"/>
      <c r="X607" s="68"/>
      <c r="Y607" s="68"/>
      <c r="Z607" s="68"/>
      <c r="AA607" s="68"/>
      <c r="AB607" s="68"/>
      <c r="AC607" s="68"/>
      <c r="AD607" s="68"/>
      <c r="AE607" s="68"/>
      <c r="AF607" s="68"/>
      <c r="AG607" s="68"/>
    </row>
    <row r="608" spans="20:33">
      <c r="T608" s="68"/>
      <c r="U608" s="68"/>
      <c r="V608" s="68"/>
      <c r="W608" s="68"/>
      <c r="X608" s="68"/>
      <c r="Y608" s="68"/>
      <c r="Z608" s="68"/>
      <c r="AA608" s="68"/>
      <c r="AB608" s="68"/>
      <c r="AC608" s="68"/>
      <c r="AD608" s="68"/>
      <c r="AE608" s="68"/>
      <c r="AF608" s="68"/>
      <c r="AG608" s="68"/>
    </row>
    <row r="609" spans="2:33">
      <c r="T609" s="68"/>
      <c r="U609" s="68"/>
      <c r="V609" s="68"/>
      <c r="W609" s="68"/>
      <c r="X609" s="68"/>
      <c r="Y609" s="68"/>
      <c r="Z609" s="68"/>
      <c r="AA609" s="68"/>
      <c r="AB609" s="68"/>
      <c r="AC609" s="68"/>
      <c r="AD609" s="68"/>
      <c r="AE609" s="68"/>
      <c r="AF609" s="68"/>
      <c r="AG609" s="68"/>
    </row>
    <row r="610" spans="2:33">
      <c r="T610" s="68"/>
      <c r="U610" s="68"/>
      <c r="V610" s="68"/>
      <c r="W610" s="68"/>
      <c r="X610" s="68"/>
      <c r="Y610" s="68"/>
      <c r="Z610" s="68"/>
      <c r="AA610" s="68"/>
      <c r="AB610" s="68"/>
      <c r="AC610" s="68"/>
      <c r="AD610" s="68"/>
      <c r="AE610" s="68"/>
      <c r="AF610" s="68"/>
      <c r="AG610" s="68"/>
    </row>
    <row r="611" spans="2:33">
      <c r="T611" s="68"/>
      <c r="U611" s="68"/>
      <c r="V611" s="68"/>
      <c r="W611" s="68"/>
      <c r="X611" s="68"/>
      <c r="Y611" s="68"/>
      <c r="Z611" s="68"/>
      <c r="AA611" s="68"/>
      <c r="AB611" s="68"/>
      <c r="AC611" s="68"/>
      <c r="AD611" s="68"/>
      <c r="AE611" s="68"/>
      <c r="AF611" s="68"/>
      <c r="AG611" s="68"/>
    </row>
    <row r="612" spans="2:33">
      <c r="T612" s="68"/>
      <c r="U612" s="68"/>
      <c r="V612" s="68"/>
      <c r="W612" s="68"/>
      <c r="X612" s="68"/>
      <c r="Y612" s="68"/>
      <c r="Z612" s="68"/>
      <c r="AA612" s="68"/>
      <c r="AB612" s="68"/>
      <c r="AC612" s="68"/>
      <c r="AD612" s="68"/>
      <c r="AE612" s="68"/>
      <c r="AF612" s="68"/>
      <c r="AG612" s="68"/>
    </row>
    <row r="613" spans="2:33">
      <c r="T613" s="68"/>
      <c r="U613" s="68"/>
      <c r="V613" s="68"/>
      <c r="W613" s="68"/>
      <c r="X613" s="68"/>
      <c r="Y613" s="68"/>
      <c r="Z613" s="68"/>
      <c r="AA613" s="68"/>
      <c r="AB613" s="68"/>
      <c r="AC613" s="68"/>
      <c r="AD613" s="68"/>
      <c r="AE613" s="68"/>
      <c r="AF613" s="68"/>
      <c r="AG613" s="68"/>
    </row>
    <row r="614" spans="2:33">
      <c r="T614" s="68"/>
      <c r="U614" s="68"/>
      <c r="V614" s="68"/>
      <c r="W614" s="68"/>
      <c r="X614" s="68"/>
      <c r="Y614" s="68"/>
      <c r="Z614" s="68"/>
      <c r="AA614" s="68"/>
      <c r="AB614" s="68"/>
      <c r="AC614" s="68"/>
      <c r="AD614" s="68"/>
      <c r="AE614" s="68"/>
      <c r="AF614" s="68"/>
      <c r="AG614" s="68"/>
    </row>
    <row r="615" spans="2:33">
      <c r="T615" s="68"/>
      <c r="U615" s="68"/>
      <c r="V615" s="68"/>
      <c r="W615" s="68"/>
      <c r="X615" s="68"/>
      <c r="Y615" s="68"/>
      <c r="Z615" s="68"/>
      <c r="AA615" s="68"/>
      <c r="AB615" s="68"/>
      <c r="AC615" s="68"/>
      <c r="AD615" s="68"/>
      <c r="AE615" s="68"/>
      <c r="AF615" s="68"/>
      <c r="AG615" s="68"/>
    </row>
    <row r="616" spans="2:33">
      <c r="T616" s="68"/>
      <c r="U616" s="68"/>
      <c r="V616" s="68"/>
      <c r="W616" s="68"/>
      <c r="X616" s="68"/>
      <c r="Y616" s="68"/>
      <c r="Z616" s="68"/>
      <c r="AA616" s="68"/>
      <c r="AB616" s="68"/>
      <c r="AC616" s="68"/>
      <c r="AD616" s="68"/>
      <c r="AE616" s="68"/>
      <c r="AF616" s="68"/>
      <c r="AG616" s="68"/>
    </row>
    <row r="617" spans="2:33">
      <c r="T617" s="68"/>
      <c r="U617" s="68"/>
      <c r="V617" s="68"/>
      <c r="W617" s="68"/>
      <c r="X617" s="68"/>
      <c r="Y617" s="68"/>
      <c r="Z617" s="68"/>
      <c r="AA617" s="68"/>
      <c r="AB617" s="68"/>
      <c r="AC617" s="68"/>
      <c r="AD617" s="68"/>
      <c r="AE617" s="68"/>
      <c r="AF617" s="68"/>
    </row>
    <row r="618" spans="2:33">
      <c r="T618" s="68"/>
      <c r="U618" s="68"/>
      <c r="V618" s="68"/>
      <c r="W618" s="68"/>
      <c r="X618" s="68"/>
      <c r="Y618" s="68"/>
      <c r="Z618" s="68"/>
      <c r="AA618" s="68"/>
      <c r="AB618" s="68"/>
      <c r="AC618" s="68"/>
      <c r="AD618" s="68"/>
      <c r="AE618" s="68"/>
      <c r="AF618" s="68"/>
    </row>
    <row r="620" spans="2:33" ht="13.8" thickBot="1">
      <c r="B620">
        <v>14</v>
      </c>
      <c r="C620" t="s">
        <v>372</v>
      </c>
    </row>
    <row r="621" spans="2:33">
      <c r="S621" s="63"/>
      <c r="T621" s="96" t="s">
        <v>484</v>
      </c>
      <c r="U621" s="64"/>
      <c r="V621" s="64"/>
      <c r="W621" s="64"/>
      <c r="X621" s="64"/>
      <c r="Y621" s="64"/>
      <c r="Z621" s="64"/>
      <c r="AA621" s="64"/>
      <c r="AB621" s="64"/>
      <c r="AC621" s="64"/>
      <c r="AD621" s="65"/>
    </row>
    <row r="622" spans="2:33">
      <c r="S622" s="66"/>
      <c r="T622" s="68" t="s">
        <v>485</v>
      </c>
      <c r="U622" s="68"/>
      <c r="V622" s="68"/>
      <c r="W622" s="68"/>
      <c r="X622" s="68"/>
      <c r="Y622" s="68"/>
      <c r="Z622" s="68"/>
      <c r="AA622" s="68"/>
      <c r="AB622" s="68"/>
      <c r="AC622" s="68"/>
      <c r="AD622" s="69"/>
    </row>
    <row r="623" spans="2:33">
      <c r="S623" s="66">
        <v>1</v>
      </c>
      <c r="T623" s="68" t="s">
        <v>486</v>
      </c>
      <c r="U623" s="68"/>
      <c r="V623" s="68"/>
      <c r="W623" s="68"/>
      <c r="X623" s="68"/>
      <c r="Y623" s="68"/>
      <c r="Z623" s="68"/>
      <c r="AA623" s="68"/>
      <c r="AB623" s="68"/>
      <c r="AC623" s="68"/>
      <c r="AD623" s="69"/>
    </row>
    <row r="624" spans="2:33">
      <c r="S624" s="66">
        <v>2</v>
      </c>
      <c r="T624" s="68" t="s">
        <v>487</v>
      </c>
      <c r="U624" s="68"/>
      <c r="V624" s="68"/>
      <c r="W624" s="68"/>
      <c r="X624" s="68"/>
      <c r="Y624" s="68"/>
      <c r="Z624" s="68"/>
      <c r="AA624" s="68"/>
      <c r="AB624" s="68"/>
      <c r="AC624" s="68"/>
      <c r="AD624" s="69"/>
    </row>
    <row r="625" spans="18:32">
      <c r="S625" s="66">
        <v>3</v>
      </c>
      <c r="T625" s="68" t="s">
        <v>488</v>
      </c>
      <c r="U625" s="68"/>
      <c r="V625" s="68"/>
      <c r="W625" s="68"/>
      <c r="X625" s="68"/>
      <c r="Y625" s="68"/>
      <c r="Z625" s="68"/>
      <c r="AA625" s="68"/>
      <c r="AB625" s="68"/>
      <c r="AC625" s="68"/>
      <c r="AD625" s="69"/>
    </row>
    <row r="626" spans="18:32">
      <c r="R626" s="68"/>
      <c r="S626" s="66"/>
      <c r="T626" s="68" t="s">
        <v>489</v>
      </c>
      <c r="U626" s="68"/>
      <c r="V626" s="68"/>
      <c r="W626" s="68"/>
      <c r="X626" s="68"/>
      <c r="Y626" s="68"/>
      <c r="Z626" s="68"/>
      <c r="AA626" s="68"/>
      <c r="AB626" s="68"/>
      <c r="AC626" s="68"/>
      <c r="AD626" s="69"/>
    </row>
    <row r="627" spans="18:32">
      <c r="R627" s="68"/>
      <c r="S627" s="66"/>
      <c r="T627" s="68"/>
      <c r="U627" s="68"/>
      <c r="V627" s="68"/>
      <c r="W627" s="68"/>
      <c r="X627" s="68"/>
      <c r="Y627" s="68"/>
      <c r="Z627" s="68"/>
      <c r="AA627" s="68"/>
      <c r="AB627" s="68"/>
      <c r="AC627" s="68"/>
      <c r="AD627" s="69"/>
    </row>
    <row r="628" spans="18:32">
      <c r="R628" s="68"/>
      <c r="S628" s="66"/>
      <c r="T628" s="68"/>
      <c r="U628" s="68"/>
      <c r="V628" s="68"/>
      <c r="W628" s="68"/>
      <c r="X628" s="68"/>
      <c r="Y628" s="68"/>
      <c r="Z628" s="68"/>
      <c r="AA628" s="68"/>
      <c r="AB628" s="68"/>
      <c r="AC628" s="68"/>
      <c r="AD628" s="69"/>
    </row>
    <row r="629" spans="18:32" ht="13.8" thickBot="1">
      <c r="R629" s="77"/>
      <c r="S629" s="70"/>
      <c r="T629" s="71"/>
      <c r="U629" s="71"/>
      <c r="V629" s="71"/>
      <c r="W629" s="71"/>
      <c r="X629" s="71"/>
      <c r="Y629" s="71"/>
      <c r="Z629" s="71"/>
      <c r="AA629" s="71"/>
      <c r="AB629" s="71"/>
      <c r="AC629" s="71"/>
      <c r="AD629" s="72"/>
    </row>
    <row r="630" spans="18:32">
      <c r="R630" s="68"/>
      <c r="S630" s="68"/>
    </row>
    <row r="631" spans="18:32">
      <c r="R631" s="68"/>
      <c r="S631" s="68"/>
    </row>
    <row r="632" spans="18:32">
      <c r="R632" s="68"/>
      <c r="S632" s="68"/>
    </row>
    <row r="633" spans="18:32">
      <c r="R633" s="68"/>
      <c r="S633" s="68"/>
    </row>
    <row r="634" spans="18:32">
      <c r="R634" s="68"/>
      <c r="S634" s="68"/>
    </row>
    <row r="635" spans="18:32">
      <c r="R635" s="68"/>
      <c r="S635" s="68"/>
    </row>
    <row r="636" spans="18:32">
      <c r="R636" s="68"/>
      <c r="S636" s="68"/>
    </row>
    <row r="637" spans="18:32">
      <c r="R637" s="68"/>
      <c r="S637" s="68"/>
      <c r="T637" s="68"/>
      <c r="U637" s="68"/>
      <c r="V637" s="68"/>
      <c r="W637" s="68"/>
      <c r="X637" s="68"/>
      <c r="Y637" s="68"/>
      <c r="Z637" s="68"/>
      <c r="AA637" s="68"/>
      <c r="AB637" s="68"/>
      <c r="AC637" s="68"/>
      <c r="AD637" s="68"/>
      <c r="AE637" s="68"/>
      <c r="AF637" s="68"/>
    </row>
    <row r="638" spans="18:32">
      <c r="R638" s="68"/>
      <c r="S638" s="68"/>
    </row>
    <row r="639" spans="18:32">
      <c r="R639" s="68"/>
      <c r="S639" s="68"/>
    </row>
    <row r="640" spans="18:32">
      <c r="R640" s="68"/>
    </row>
    <row r="641" spans="18:19">
      <c r="R641" s="68"/>
    </row>
    <row r="642" spans="18:19">
      <c r="R642" s="68"/>
    </row>
    <row r="643" spans="18:19">
      <c r="R643" s="68"/>
    </row>
    <row r="644" spans="18:19">
      <c r="R644" s="68"/>
    </row>
    <row r="645" spans="18:19">
      <c r="R645" s="68"/>
    </row>
    <row r="646" spans="18:19">
      <c r="R646" s="68"/>
    </row>
    <row r="647" spans="18:19">
      <c r="R647" s="68"/>
    </row>
    <row r="648" spans="18:19">
      <c r="R648" s="68"/>
    </row>
    <row r="649" spans="18:19">
      <c r="R649" s="68"/>
      <c r="S649" s="68"/>
    </row>
    <row r="650" spans="18:19">
      <c r="R650" s="68"/>
      <c r="S650" s="68"/>
    </row>
    <row r="651" spans="18:19">
      <c r="R651" s="68"/>
      <c r="S651" s="68"/>
    </row>
    <row r="652" spans="18:19">
      <c r="R652" s="68"/>
      <c r="S652" s="68"/>
    </row>
    <row r="653" spans="18:19">
      <c r="R653" s="68"/>
      <c r="S653" s="68"/>
    </row>
    <row r="654" spans="18:19">
      <c r="R654" s="68"/>
      <c r="S654" s="68"/>
    </row>
    <row r="655" spans="18:19">
      <c r="R655" s="68"/>
      <c r="S655" s="68"/>
    </row>
    <row r="656" spans="18:19">
      <c r="R656" s="68"/>
      <c r="S656" s="68"/>
    </row>
    <row r="660" spans="2:16">
      <c r="B660" s="77">
        <v>14.1</v>
      </c>
      <c r="C660" s="68"/>
      <c r="D660" s="68"/>
      <c r="E660" s="68"/>
      <c r="F660" s="68"/>
      <c r="G660" s="68"/>
      <c r="H660" s="68"/>
      <c r="I660" s="68"/>
      <c r="J660" s="68"/>
      <c r="K660" s="68"/>
      <c r="L660" s="68"/>
      <c r="M660" s="68"/>
      <c r="N660" s="68"/>
      <c r="O660" s="68"/>
      <c r="P660" s="68"/>
    </row>
    <row r="661" spans="2:16">
      <c r="B661" s="68" t="s">
        <v>1051</v>
      </c>
      <c r="C661" s="68"/>
      <c r="D661" s="68"/>
      <c r="E661" s="68"/>
      <c r="F661" s="68"/>
      <c r="G661" s="68"/>
      <c r="H661" s="68"/>
      <c r="I661" s="68"/>
      <c r="J661" s="68"/>
      <c r="K661" s="68"/>
      <c r="L661" s="68"/>
      <c r="M661" s="68"/>
      <c r="N661" s="68"/>
      <c r="O661" s="68"/>
      <c r="P661" s="68"/>
    </row>
    <row r="662" spans="2:16">
      <c r="B662" s="68"/>
      <c r="C662" s="68"/>
      <c r="D662" s="68"/>
      <c r="E662" s="68"/>
      <c r="F662" s="68"/>
      <c r="G662" s="68"/>
      <c r="H662" s="68"/>
      <c r="I662" s="68"/>
      <c r="J662" s="68"/>
      <c r="K662" s="68"/>
      <c r="L662" s="68"/>
      <c r="M662" s="68"/>
      <c r="N662" s="68"/>
      <c r="O662" s="68"/>
      <c r="P662" s="68"/>
    </row>
    <row r="663" spans="2:16">
      <c r="B663" s="68"/>
      <c r="C663" s="68"/>
      <c r="D663" s="68"/>
      <c r="E663" s="68"/>
      <c r="F663" s="68"/>
      <c r="G663" s="68"/>
      <c r="H663" s="68"/>
      <c r="I663" s="68"/>
      <c r="J663" s="68"/>
      <c r="K663" s="68"/>
      <c r="L663" s="68"/>
      <c r="M663" s="68"/>
      <c r="N663" s="68"/>
      <c r="O663" s="68"/>
      <c r="P663" s="68"/>
    </row>
    <row r="664" spans="2:16">
      <c r="B664" s="68"/>
      <c r="C664" s="68"/>
      <c r="D664" s="68"/>
      <c r="E664" s="68"/>
      <c r="F664" s="68"/>
      <c r="G664" s="68"/>
      <c r="H664" s="68"/>
      <c r="I664" s="68"/>
      <c r="J664" s="68"/>
      <c r="K664" s="68"/>
      <c r="L664" s="68"/>
      <c r="M664" s="68"/>
      <c r="N664" s="68"/>
      <c r="O664" s="68"/>
      <c r="P664" s="68"/>
    </row>
    <row r="665" spans="2:16">
      <c r="B665" s="68"/>
      <c r="C665" s="68"/>
      <c r="D665" s="68"/>
      <c r="E665" s="68"/>
      <c r="F665" s="68"/>
      <c r="G665" s="68"/>
      <c r="H665" s="68"/>
      <c r="I665" s="68"/>
      <c r="J665" s="68"/>
      <c r="K665" s="68"/>
      <c r="L665" s="68"/>
      <c r="M665" s="68"/>
      <c r="N665" s="68"/>
    </row>
    <row r="666" spans="2:16">
      <c r="B666" s="68"/>
      <c r="C666" s="68"/>
      <c r="D666" s="68"/>
      <c r="E666" s="68"/>
      <c r="F666" s="68"/>
      <c r="G666" s="68"/>
      <c r="H666" s="68"/>
      <c r="I666" s="68"/>
      <c r="J666" s="68"/>
      <c r="K666" s="68"/>
      <c r="L666" s="68"/>
      <c r="M666" s="68"/>
      <c r="N666" s="68"/>
    </row>
    <row r="667" spans="2:16">
      <c r="B667" s="68"/>
      <c r="C667" s="68"/>
      <c r="D667" s="68"/>
      <c r="E667" s="68"/>
      <c r="F667" s="68"/>
      <c r="G667" s="68"/>
      <c r="H667" s="68"/>
      <c r="I667" s="68"/>
      <c r="J667" s="68"/>
      <c r="K667" s="68"/>
      <c r="L667" s="68"/>
      <c r="M667" s="68"/>
      <c r="N667" s="68"/>
    </row>
    <row r="668" spans="2:16">
      <c r="B668" s="68"/>
      <c r="C668" s="68"/>
      <c r="D668" s="68"/>
      <c r="E668" s="68"/>
      <c r="F668" s="68"/>
      <c r="G668" s="68"/>
      <c r="H668" s="68"/>
      <c r="I668" s="68"/>
      <c r="J668" s="68"/>
      <c r="K668" s="68"/>
      <c r="L668" s="68"/>
      <c r="M668" s="68"/>
      <c r="N668" s="68"/>
    </row>
    <row r="669" spans="2:16">
      <c r="B669" s="68"/>
      <c r="C669" s="68"/>
      <c r="D669" s="68"/>
      <c r="E669" s="68"/>
      <c r="F669" s="68"/>
      <c r="G669" s="68"/>
      <c r="H669" s="68"/>
      <c r="I669" s="68"/>
      <c r="J669" s="68"/>
      <c r="K669" s="68"/>
      <c r="L669" s="68"/>
      <c r="M669" s="68"/>
      <c r="N669" s="68"/>
    </row>
    <row r="670" spans="2:16">
      <c r="B670" s="68"/>
      <c r="C670" s="68"/>
      <c r="D670" s="68"/>
      <c r="E670" s="68"/>
      <c r="F670" s="68"/>
      <c r="G670" s="68"/>
      <c r="H670" s="68"/>
      <c r="I670" s="68"/>
      <c r="J670" s="68"/>
      <c r="K670" s="68"/>
      <c r="L670" s="68"/>
      <c r="M670" s="68"/>
      <c r="N670" s="68"/>
      <c r="O670" s="68"/>
      <c r="P670" s="68"/>
    </row>
    <row r="671" spans="2:16">
      <c r="B671" s="68"/>
      <c r="C671" s="68"/>
      <c r="D671" s="68"/>
      <c r="E671" s="68"/>
      <c r="F671" s="68"/>
      <c r="G671" s="68"/>
      <c r="H671" s="68"/>
      <c r="I671" s="68"/>
      <c r="J671" s="68"/>
      <c r="K671" s="68"/>
      <c r="L671" s="68"/>
      <c r="M671" s="68"/>
      <c r="N671" s="68"/>
      <c r="O671" s="68"/>
      <c r="P671" s="68"/>
    </row>
    <row r="672" spans="2:16">
      <c r="B672" s="68"/>
      <c r="C672" s="68"/>
      <c r="D672" s="68"/>
      <c r="E672" s="68"/>
      <c r="F672" s="68"/>
      <c r="G672" s="68"/>
      <c r="H672" s="68"/>
      <c r="I672" s="68"/>
      <c r="J672" s="68"/>
      <c r="K672" s="68"/>
      <c r="L672" s="68"/>
      <c r="M672" s="68"/>
      <c r="N672" s="68"/>
      <c r="O672" s="68"/>
      <c r="P672" s="68"/>
    </row>
    <row r="673" spans="2:16">
      <c r="B673" s="68"/>
      <c r="C673" s="68"/>
      <c r="D673" s="68"/>
      <c r="E673" s="68"/>
      <c r="F673" s="68"/>
      <c r="G673" s="68"/>
      <c r="H673" s="68"/>
      <c r="I673" s="68"/>
      <c r="J673" s="68"/>
      <c r="K673" s="68"/>
      <c r="L673" s="68"/>
      <c r="M673" s="68"/>
      <c r="N673" s="68"/>
      <c r="O673" s="68"/>
      <c r="P673" s="68"/>
    </row>
    <row r="674" spans="2:16">
      <c r="B674" s="68"/>
      <c r="C674" s="68"/>
      <c r="D674" s="68"/>
      <c r="E674" s="68"/>
      <c r="F674" s="68"/>
      <c r="G674" s="68"/>
      <c r="H674" s="68"/>
      <c r="I674" s="68"/>
      <c r="J674" s="68"/>
      <c r="K674" s="68"/>
      <c r="L674" s="68"/>
      <c r="M674" s="68"/>
      <c r="N674" s="68"/>
      <c r="O674" s="68"/>
      <c r="P674" s="68"/>
    </row>
    <row r="675" spans="2:16">
      <c r="B675" s="68"/>
      <c r="C675" s="68"/>
      <c r="D675" s="68"/>
      <c r="E675" s="68"/>
      <c r="F675" s="68"/>
      <c r="G675" s="68"/>
      <c r="H675" s="68"/>
      <c r="I675" s="68"/>
      <c r="J675" s="68"/>
      <c r="K675" s="68"/>
      <c r="L675" s="68"/>
      <c r="M675" s="68"/>
      <c r="N675" s="68"/>
      <c r="O675" s="68"/>
      <c r="P675" s="68"/>
    </row>
    <row r="676" spans="2:16">
      <c r="B676" s="68"/>
      <c r="C676" s="68"/>
      <c r="D676" s="68"/>
      <c r="E676" s="68"/>
      <c r="F676" s="68"/>
      <c r="G676" s="68"/>
      <c r="H676" s="68"/>
      <c r="I676" s="68"/>
      <c r="J676" s="68"/>
      <c r="K676" s="68"/>
      <c r="L676" s="68"/>
      <c r="M676" s="68"/>
      <c r="N676" s="68"/>
      <c r="O676" s="68"/>
      <c r="P676" s="68"/>
    </row>
    <row r="677" spans="2:16">
      <c r="B677" s="68"/>
      <c r="C677" s="68"/>
      <c r="D677" s="68"/>
      <c r="E677" s="68"/>
      <c r="F677" s="68"/>
      <c r="G677" s="68"/>
      <c r="H677" s="68"/>
      <c r="I677" s="68"/>
      <c r="J677" s="68"/>
      <c r="K677" s="68"/>
      <c r="L677" s="68"/>
      <c r="M677" s="68"/>
      <c r="N677" s="68"/>
      <c r="O677" s="68"/>
      <c r="P677" s="68"/>
    </row>
    <row r="678" spans="2:16">
      <c r="B678" s="68"/>
      <c r="C678" s="68"/>
      <c r="D678" s="68"/>
      <c r="E678" s="68"/>
      <c r="F678" s="68"/>
      <c r="G678" s="68"/>
      <c r="H678" s="68"/>
      <c r="I678" s="68"/>
      <c r="J678" s="68"/>
      <c r="K678" s="68"/>
      <c r="L678" s="68"/>
      <c r="M678" s="68"/>
      <c r="N678" s="68"/>
      <c r="O678" s="68"/>
      <c r="P678" s="68"/>
    </row>
    <row r="679" spans="2:16">
      <c r="B679" s="68"/>
      <c r="C679" s="68"/>
      <c r="D679" s="68"/>
      <c r="E679" s="68"/>
      <c r="F679" s="68"/>
      <c r="G679" s="68"/>
      <c r="H679" s="68"/>
      <c r="I679" s="68"/>
      <c r="J679" s="68"/>
      <c r="K679" s="68"/>
      <c r="L679" s="68"/>
      <c r="M679" s="68"/>
      <c r="N679" s="68"/>
      <c r="O679" s="68"/>
      <c r="P679" s="68"/>
    </row>
    <row r="680" spans="2:16">
      <c r="B680" s="68"/>
      <c r="C680" s="68"/>
      <c r="D680" s="68"/>
      <c r="E680" s="68"/>
      <c r="F680" s="68"/>
      <c r="G680" s="68"/>
      <c r="H680" s="68"/>
      <c r="I680" s="68"/>
      <c r="J680" s="68"/>
      <c r="K680" s="68"/>
      <c r="L680" s="68"/>
      <c r="M680" s="68"/>
      <c r="N680" s="68"/>
      <c r="O680" s="68"/>
      <c r="P680" s="68"/>
    </row>
    <row r="681" spans="2:16">
      <c r="B681" s="68"/>
      <c r="C681" s="68"/>
      <c r="D681" s="68"/>
      <c r="E681" s="68"/>
      <c r="F681" s="68"/>
      <c r="G681" s="68"/>
      <c r="H681" s="68"/>
      <c r="I681" s="68"/>
      <c r="J681" s="68"/>
      <c r="K681" s="68"/>
      <c r="L681" s="68"/>
      <c r="M681" s="68"/>
      <c r="N681" s="68"/>
      <c r="O681" s="68"/>
      <c r="P681" s="68"/>
    </row>
    <row r="682" spans="2:16">
      <c r="B682" s="68"/>
      <c r="C682" s="68"/>
      <c r="D682" s="68"/>
      <c r="E682" s="68"/>
      <c r="F682" s="68"/>
      <c r="G682" s="68"/>
      <c r="H682" s="68"/>
      <c r="I682" s="68"/>
      <c r="J682" s="68"/>
      <c r="K682" s="68"/>
      <c r="L682" s="68"/>
      <c r="M682" s="68"/>
      <c r="N682" s="68"/>
      <c r="O682" s="68"/>
      <c r="P682" s="68"/>
    </row>
    <row r="683" spans="2:16">
      <c r="B683" s="68"/>
      <c r="C683" s="68"/>
      <c r="D683" s="68"/>
      <c r="E683" s="68"/>
      <c r="F683" s="68"/>
      <c r="G683" s="68"/>
      <c r="H683" s="68"/>
      <c r="I683" s="68"/>
      <c r="J683" s="68"/>
      <c r="K683" s="68"/>
      <c r="L683" s="68"/>
      <c r="M683" s="68"/>
      <c r="N683" s="68"/>
      <c r="O683" s="68"/>
      <c r="P683" s="68"/>
    </row>
    <row r="684" spans="2:16">
      <c r="B684" s="68"/>
      <c r="C684" s="68"/>
      <c r="D684" s="68"/>
      <c r="E684" s="68"/>
      <c r="F684" s="68"/>
      <c r="G684" s="68"/>
      <c r="H684" s="68"/>
      <c r="I684" s="68"/>
      <c r="J684" s="68"/>
      <c r="K684" s="68"/>
      <c r="L684" s="68"/>
      <c r="M684" s="68"/>
      <c r="N684" s="68"/>
      <c r="O684" s="68"/>
      <c r="P684" s="68"/>
    </row>
    <row r="685" spans="2:16">
      <c r="B685" s="68"/>
      <c r="C685" s="68"/>
      <c r="D685" s="68"/>
      <c r="E685" s="68"/>
      <c r="F685" s="68"/>
      <c r="G685" s="68"/>
      <c r="H685" s="68"/>
      <c r="I685" s="68"/>
      <c r="J685" s="68"/>
      <c r="K685" s="68"/>
      <c r="L685" s="68"/>
      <c r="M685" s="68"/>
      <c r="N685" s="68"/>
      <c r="O685" s="68"/>
      <c r="P685" s="68"/>
    </row>
    <row r="686" spans="2:16" s="84" customFormat="1">
      <c r="B686" s="144"/>
      <c r="C686" s="145"/>
      <c r="D686" s="145"/>
      <c r="E686" s="145"/>
      <c r="F686" s="145"/>
      <c r="G686" s="145"/>
      <c r="H686" s="145"/>
      <c r="I686" s="145"/>
      <c r="J686" s="145"/>
      <c r="K686" s="145"/>
      <c r="L686" s="145"/>
      <c r="M686" s="145"/>
      <c r="N686" s="145"/>
      <c r="O686" s="145"/>
      <c r="P686" s="145"/>
    </row>
    <row r="687" spans="2:16" s="84" customFormat="1">
      <c r="B687" s="144"/>
      <c r="C687" s="145"/>
      <c r="D687" s="145"/>
      <c r="E687" s="145"/>
      <c r="F687" s="145"/>
      <c r="G687" s="145"/>
      <c r="H687" s="145"/>
      <c r="I687" s="145"/>
      <c r="J687" s="145"/>
      <c r="K687" s="145"/>
      <c r="L687" s="145"/>
      <c r="M687" s="145"/>
      <c r="N687" s="145"/>
      <c r="O687" s="145"/>
      <c r="P687" s="145"/>
    </row>
    <row r="688" spans="2:16" s="25" customFormat="1">
      <c r="B688" s="136" t="s">
        <v>1011</v>
      </c>
      <c r="C688" s="135"/>
      <c r="D688" s="135"/>
      <c r="E688" s="135"/>
      <c r="F688" s="135"/>
      <c r="G688" s="135"/>
      <c r="H688" s="135"/>
      <c r="I688" s="135"/>
      <c r="J688" s="135"/>
      <c r="K688" s="135"/>
      <c r="L688" s="135"/>
      <c r="M688" s="135"/>
      <c r="N688" s="135"/>
      <c r="O688" s="135"/>
      <c r="P688" s="135"/>
    </row>
    <row r="689" spans="2:28" s="84" customFormat="1">
      <c r="B689" s="144"/>
      <c r="C689" s="145"/>
      <c r="D689" s="145"/>
      <c r="E689" s="145"/>
      <c r="F689" s="145"/>
      <c r="G689" s="145"/>
      <c r="H689" s="145"/>
      <c r="I689" s="145"/>
      <c r="J689" s="145"/>
      <c r="K689" s="145"/>
      <c r="L689" s="145"/>
      <c r="M689" s="145"/>
      <c r="N689" s="145"/>
      <c r="O689" s="145"/>
      <c r="P689" s="145"/>
    </row>
    <row r="690" spans="2:28" s="84" customFormat="1">
      <c r="B690" s="144"/>
      <c r="C690" s="145"/>
      <c r="D690" s="145"/>
      <c r="E690" s="145"/>
      <c r="F690" s="145"/>
      <c r="G690" s="145"/>
      <c r="H690" s="145"/>
      <c r="I690" s="145"/>
      <c r="J690" s="145"/>
      <c r="K690" s="145"/>
      <c r="L690" s="145"/>
      <c r="M690" s="145"/>
      <c r="N690" s="145"/>
      <c r="O690" s="145"/>
      <c r="P690" s="145"/>
    </row>
    <row r="691" spans="2:28" s="84" customFormat="1">
      <c r="B691" s="144"/>
      <c r="C691" s="145"/>
      <c r="D691" s="145"/>
      <c r="E691" s="145"/>
      <c r="F691" s="145"/>
      <c r="G691" s="145"/>
      <c r="H691" s="145"/>
      <c r="I691" s="145"/>
      <c r="J691" s="145"/>
      <c r="K691" s="145"/>
      <c r="L691" s="145"/>
      <c r="M691" s="145"/>
      <c r="N691" s="145"/>
      <c r="O691" s="145"/>
      <c r="P691" s="145"/>
    </row>
    <row r="692" spans="2:28" s="84" customFormat="1">
      <c r="B692" s="144"/>
      <c r="C692" s="145"/>
      <c r="D692" s="145"/>
      <c r="E692" s="145"/>
      <c r="F692" s="145"/>
      <c r="G692" s="145"/>
      <c r="H692" s="145"/>
      <c r="I692" s="145"/>
      <c r="J692" s="145"/>
      <c r="K692" s="145"/>
      <c r="L692" s="145"/>
      <c r="M692" s="145"/>
      <c r="N692" s="145"/>
      <c r="O692" s="145"/>
      <c r="P692" s="145"/>
    </row>
    <row r="693" spans="2:28" s="84" customFormat="1">
      <c r="B693" s="144"/>
      <c r="C693" s="145"/>
      <c r="D693" s="145"/>
      <c r="E693" s="145"/>
      <c r="F693" s="145"/>
      <c r="G693" s="145"/>
      <c r="H693" s="145"/>
      <c r="I693" s="145"/>
      <c r="J693" s="145"/>
      <c r="L693" s="145"/>
      <c r="M693" s="145"/>
      <c r="N693" s="145"/>
      <c r="O693" s="145"/>
      <c r="P693" s="145"/>
    </row>
    <row r="694" spans="2:28" s="84" customFormat="1">
      <c r="B694">
        <v>15</v>
      </c>
      <c r="C694" t="s">
        <v>374</v>
      </c>
      <c r="D694" s="145"/>
      <c r="E694" s="145"/>
      <c r="F694" s="145"/>
      <c r="G694" s="145"/>
      <c r="H694" s="145"/>
      <c r="I694" s="145"/>
      <c r="J694" s="145"/>
      <c r="K694" s="147" t="s">
        <v>851</v>
      </c>
      <c r="L694" s="145"/>
      <c r="M694" s="145"/>
      <c r="N694" s="145"/>
      <c r="O694" s="145"/>
      <c r="P694" s="145"/>
    </row>
    <row r="695" spans="2:28" s="84" customFormat="1">
      <c r="B695" s="144"/>
      <c r="C695" s="145"/>
      <c r="D695" s="145"/>
      <c r="E695" s="145"/>
      <c r="F695" s="145"/>
      <c r="G695" s="145"/>
      <c r="H695" s="145"/>
      <c r="I695" s="145"/>
      <c r="J695" s="145"/>
      <c r="K695" s="145"/>
      <c r="L695" s="145"/>
      <c r="M695" s="145"/>
      <c r="N695" s="145"/>
      <c r="O695" s="145"/>
      <c r="P695" s="145"/>
    </row>
    <row r="696" spans="2:28" s="84" customFormat="1">
      <c r="B696" s="144"/>
      <c r="C696" s="145"/>
      <c r="D696" s="145"/>
      <c r="E696" s="145"/>
      <c r="F696" s="145"/>
      <c r="G696" s="145"/>
      <c r="H696" s="145"/>
      <c r="I696" s="145"/>
      <c r="J696" s="145"/>
      <c r="L696" s="145"/>
      <c r="M696" s="145"/>
      <c r="N696" s="145"/>
      <c r="O696" s="145"/>
      <c r="P696" s="145"/>
    </row>
    <row r="697" spans="2:28" s="84" customFormat="1">
      <c r="B697" s="144"/>
      <c r="C697" s="145"/>
      <c r="D697" s="145"/>
      <c r="E697" s="145"/>
      <c r="F697" s="145"/>
      <c r="G697" s="145"/>
      <c r="H697" s="145"/>
      <c r="I697" s="145"/>
      <c r="J697" s="145"/>
      <c r="K697" s="145"/>
      <c r="L697" s="145"/>
      <c r="M697" s="145"/>
      <c r="N697" s="145"/>
      <c r="O697" s="145"/>
      <c r="P697" s="145"/>
      <c r="AB697" s="172" t="s">
        <v>965</v>
      </c>
    </row>
    <row r="698" spans="2:28" s="84" customFormat="1">
      <c r="B698" s="144"/>
      <c r="C698" s="145"/>
      <c r="D698" s="145"/>
      <c r="E698" s="145"/>
      <c r="F698" s="145"/>
      <c r="G698" s="145"/>
      <c r="H698" s="145"/>
      <c r="I698" s="145"/>
      <c r="J698" s="145"/>
      <c r="K698" s="145"/>
      <c r="L698" s="145"/>
      <c r="M698" s="145"/>
      <c r="N698" s="145"/>
      <c r="O698" s="145"/>
      <c r="P698" s="145"/>
    </row>
    <row r="699" spans="2:28" s="84" customFormat="1">
      <c r="B699" s="144"/>
      <c r="C699" s="145"/>
      <c r="D699" s="145"/>
      <c r="E699" s="145"/>
      <c r="F699" s="145"/>
      <c r="G699" s="145"/>
      <c r="H699" s="145"/>
      <c r="I699" s="145"/>
      <c r="J699" s="145"/>
      <c r="K699" s="145"/>
      <c r="L699" s="145"/>
      <c r="M699" s="145"/>
      <c r="N699" s="145"/>
      <c r="O699" s="145"/>
      <c r="P699" s="145"/>
    </row>
    <row r="700" spans="2:28" s="84" customFormat="1">
      <c r="B700" s="144"/>
      <c r="C700" s="145"/>
      <c r="D700" s="145"/>
      <c r="E700" s="145"/>
      <c r="F700" s="145"/>
      <c r="G700" s="145"/>
      <c r="H700" s="145"/>
      <c r="I700" s="145"/>
      <c r="J700" s="145"/>
      <c r="K700" s="145"/>
      <c r="L700" s="145"/>
      <c r="M700" s="145"/>
      <c r="N700" s="145"/>
      <c r="O700" s="145"/>
      <c r="P700" s="145"/>
    </row>
    <row r="701" spans="2:28" s="84" customFormat="1">
      <c r="B701" s="144"/>
      <c r="C701" s="145"/>
      <c r="D701" s="145"/>
      <c r="E701" s="145"/>
      <c r="F701" s="145"/>
      <c r="G701" s="145"/>
      <c r="H701" s="145"/>
      <c r="I701" s="145"/>
      <c r="J701" s="145"/>
      <c r="K701" s="145"/>
      <c r="L701" s="145"/>
      <c r="M701" s="145"/>
      <c r="N701" s="145"/>
      <c r="O701" s="145"/>
      <c r="P701" s="145"/>
    </row>
    <row r="702" spans="2:28" s="84" customFormat="1">
      <c r="B702" s="144"/>
      <c r="C702" s="145"/>
      <c r="D702" s="145"/>
      <c r="E702" s="145"/>
      <c r="F702" s="145"/>
      <c r="G702" s="145"/>
      <c r="H702" s="145"/>
      <c r="I702" s="145"/>
      <c r="J702" s="145"/>
      <c r="K702" s="145"/>
      <c r="L702" s="145"/>
      <c r="M702" s="145"/>
      <c r="N702" s="145"/>
      <c r="O702" s="145"/>
      <c r="P702" s="145"/>
      <c r="AA702" s="84" t="s">
        <v>849</v>
      </c>
    </row>
    <row r="703" spans="2:28">
      <c r="B703" s="68"/>
      <c r="C703" s="68"/>
      <c r="D703" s="68"/>
      <c r="E703" s="68"/>
      <c r="F703" s="68"/>
      <c r="G703" s="68"/>
      <c r="H703" s="68"/>
      <c r="I703" s="68"/>
      <c r="J703" s="68"/>
      <c r="K703" s="68"/>
      <c r="L703" s="68"/>
      <c r="M703" s="68"/>
      <c r="N703" s="68"/>
      <c r="O703" s="68"/>
      <c r="P703" s="68"/>
    </row>
    <row r="704" spans="2:28" ht="13.5" customHeight="1">
      <c r="B704" s="68"/>
      <c r="C704" s="68"/>
      <c r="D704" s="68"/>
      <c r="E704" s="68"/>
      <c r="F704" s="68"/>
      <c r="G704" s="68"/>
      <c r="H704" s="68"/>
      <c r="I704" s="68"/>
      <c r="J704" s="68"/>
      <c r="K704" s="68"/>
      <c r="L704" s="68"/>
      <c r="M704" s="68"/>
      <c r="N704" s="68"/>
      <c r="O704" s="68"/>
      <c r="P704" s="68"/>
      <c r="R704" s="205" t="s">
        <v>852</v>
      </c>
      <c r="S704" s="205"/>
      <c r="T704" s="205"/>
      <c r="U704" s="205"/>
      <c r="V704" s="205"/>
      <c r="W704" s="205"/>
      <c r="X704" s="205"/>
      <c r="Y704" s="205"/>
    </row>
    <row r="705" spans="2:25" ht="12.75" customHeight="1">
      <c r="B705" s="68"/>
      <c r="C705" s="68"/>
      <c r="D705" s="68"/>
      <c r="E705" s="68"/>
      <c r="F705" s="68"/>
      <c r="G705" s="68"/>
      <c r="H705" s="68"/>
      <c r="I705" s="68"/>
      <c r="J705" s="68"/>
      <c r="K705" s="68"/>
      <c r="L705" s="68"/>
      <c r="M705" s="68"/>
      <c r="N705" s="68"/>
      <c r="O705" s="68"/>
      <c r="P705" s="68"/>
      <c r="R705" s="205"/>
      <c r="S705" s="205"/>
      <c r="T705" s="205"/>
      <c r="U705" s="205"/>
      <c r="V705" s="205"/>
      <c r="W705" s="205"/>
      <c r="X705" s="205"/>
      <c r="Y705" s="205"/>
    </row>
    <row r="706" spans="2:25">
      <c r="B706" s="68"/>
      <c r="C706" s="68"/>
      <c r="D706" s="68"/>
      <c r="E706" s="68"/>
      <c r="F706" s="68"/>
      <c r="G706" s="68"/>
      <c r="H706" s="68"/>
      <c r="I706" s="68"/>
      <c r="J706" s="68"/>
      <c r="K706" s="68"/>
      <c r="L706" s="68"/>
      <c r="M706" s="68"/>
      <c r="N706" s="68"/>
      <c r="O706" s="68"/>
      <c r="P706" s="68"/>
    </row>
    <row r="707" spans="2:25" ht="13.8">
      <c r="B707" s="68"/>
      <c r="C707" s="68"/>
      <c r="D707" s="68"/>
      <c r="E707" s="68"/>
      <c r="F707" s="68"/>
      <c r="G707" s="68"/>
      <c r="H707" s="68"/>
      <c r="I707" s="68"/>
      <c r="J707" s="68"/>
      <c r="K707" s="68"/>
      <c r="L707" s="68"/>
      <c r="M707" s="68"/>
      <c r="N707" s="68"/>
      <c r="O707" s="68"/>
      <c r="P707" s="68"/>
      <c r="R707" s="148" t="s">
        <v>853</v>
      </c>
    </row>
    <row r="708" spans="2:25">
      <c r="B708" s="68"/>
      <c r="C708" s="68"/>
      <c r="D708" s="68"/>
      <c r="E708" s="68"/>
      <c r="F708" s="68"/>
      <c r="G708" s="68"/>
      <c r="H708" s="68"/>
      <c r="I708" s="68"/>
      <c r="J708" s="68"/>
      <c r="K708" s="68"/>
      <c r="L708" s="68"/>
      <c r="M708" s="68"/>
      <c r="N708" s="68"/>
      <c r="O708" s="68"/>
      <c r="P708" s="68"/>
    </row>
    <row r="709" spans="2:25">
      <c r="B709" s="68"/>
      <c r="C709" s="68"/>
      <c r="D709" s="68"/>
      <c r="E709" s="68"/>
      <c r="F709" s="68"/>
      <c r="G709" s="68"/>
      <c r="H709" s="68"/>
      <c r="I709" s="68"/>
      <c r="J709" s="68"/>
      <c r="K709" s="68"/>
      <c r="L709" s="68"/>
      <c r="M709" s="68"/>
      <c r="N709" s="68"/>
      <c r="O709" s="68"/>
      <c r="P709" s="68"/>
    </row>
    <row r="710" spans="2:25">
      <c r="B710" s="68"/>
      <c r="C710" s="68"/>
      <c r="D710" s="68"/>
      <c r="E710" s="68"/>
      <c r="F710" s="68"/>
      <c r="G710" s="68"/>
      <c r="H710" s="68"/>
      <c r="I710" s="68"/>
      <c r="J710" s="68"/>
      <c r="K710" s="68"/>
      <c r="L710" s="68"/>
      <c r="M710" s="68"/>
      <c r="N710" s="68"/>
      <c r="O710" s="68"/>
      <c r="P710" s="68"/>
    </row>
    <row r="711" spans="2:25">
      <c r="B711" s="68"/>
      <c r="C711" s="68"/>
      <c r="D711" s="68"/>
      <c r="E711" s="68"/>
      <c r="F711" s="68"/>
      <c r="G711" s="68"/>
      <c r="H711" s="68"/>
      <c r="I711" s="68"/>
      <c r="J711" s="68"/>
      <c r="K711" s="68"/>
      <c r="L711" s="68"/>
      <c r="M711" s="68"/>
      <c r="N711" s="68"/>
      <c r="O711" s="68"/>
      <c r="P711" s="68"/>
    </row>
    <row r="712" spans="2:25">
      <c r="B712" s="68"/>
      <c r="C712" s="68"/>
      <c r="D712" s="68"/>
      <c r="E712" s="68"/>
      <c r="F712" s="68"/>
      <c r="G712" s="68"/>
      <c r="H712" s="68"/>
      <c r="I712" s="68"/>
      <c r="J712" s="68"/>
      <c r="K712" s="68"/>
      <c r="L712" s="68"/>
      <c r="M712" s="68"/>
      <c r="N712" s="68"/>
      <c r="O712" s="68"/>
      <c r="P712" s="68"/>
    </row>
    <row r="713" spans="2:25">
      <c r="B713" s="68"/>
      <c r="C713" s="68"/>
      <c r="D713" s="68"/>
      <c r="E713" s="68"/>
      <c r="F713" s="68"/>
      <c r="G713" s="68"/>
      <c r="H713" s="68"/>
      <c r="I713" s="68"/>
      <c r="J713" s="68"/>
      <c r="K713" s="68"/>
      <c r="L713" s="68"/>
      <c r="M713" s="68"/>
      <c r="N713" s="68"/>
      <c r="O713" s="68"/>
      <c r="P713" s="68"/>
    </row>
    <row r="714" spans="2:25">
      <c r="G714" s="59"/>
      <c r="N714" s="68"/>
      <c r="O714" s="68"/>
      <c r="P714" s="68"/>
    </row>
    <row r="715" spans="2:25">
      <c r="N715" s="68"/>
      <c r="O715" s="68"/>
      <c r="P715" s="68"/>
    </row>
    <row r="716" spans="2:25">
      <c r="N716" s="68"/>
      <c r="O716" s="68"/>
      <c r="P716" s="68"/>
    </row>
    <row r="717" spans="2:25">
      <c r="N717" s="68"/>
      <c r="O717" s="68"/>
      <c r="P717" s="68"/>
    </row>
    <row r="718" spans="2:25">
      <c r="N718" s="68"/>
      <c r="O718" s="68"/>
      <c r="P718" s="68"/>
    </row>
    <row r="719" spans="2:25">
      <c r="N719" s="68"/>
      <c r="O719" s="68"/>
      <c r="P719" s="68"/>
    </row>
    <row r="720" spans="2:25">
      <c r="N720" s="68"/>
      <c r="O720" s="68"/>
      <c r="P720" s="68"/>
    </row>
    <row r="721" spans="11:28">
      <c r="N721" s="68"/>
      <c r="O721" s="68"/>
      <c r="P721" s="68"/>
    </row>
    <row r="722" spans="11:28" ht="13.8">
      <c r="N722" s="68"/>
      <c r="O722" s="68"/>
      <c r="P722" s="68"/>
      <c r="AB722" s="146" t="s">
        <v>848</v>
      </c>
    </row>
    <row r="723" spans="11:28" ht="12.75" customHeight="1">
      <c r="K723" s="204"/>
      <c r="L723" s="204"/>
      <c r="M723" s="204"/>
      <c r="N723" s="204"/>
      <c r="O723" s="204"/>
      <c r="P723" s="204"/>
      <c r="Q723" s="204"/>
      <c r="R723" s="204"/>
      <c r="S723" s="204"/>
      <c r="T723" s="204"/>
    </row>
    <row r="724" spans="11:28" ht="15.75" customHeight="1">
      <c r="K724" s="204"/>
      <c r="L724" s="204"/>
      <c r="M724" s="204"/>
      <c r="N724" s="204"/>
      <c r="O724" s="204"/>
      <c r="P724" s="204"/>
      <c r="Q724" s="204"/>
      <c r="R724" s="204"/>
      <c r="S724" s="204"/>
      <c r="T724" s="204"/>
    </row>
    <row r="725" spans="11:28">
      <c r="K725" s="84"/>
      <c r="L725" s="84"/>
      <c r="M725" s="84"/>
      <c r="N725" s="145"/>
      <c r="O725" s="145"/>
      <c r="P725" s="145"/>
      <c r="Q725" s="84"/>
      <c r="R725" s="84"/>
      <c r="S725" s="84"/>
      <c r="T725" s="84"/>
    </row>
    <row r="726" spans="11:28">
      <c r="N726" s="68"/>
      <c r="O726" s="68"/>
      <c r="P726" s="68"/>
    </row>
    <row r="727" spans="11:28">
      <c r="N727" s="68"/>
      <c r="O727" s="68"/>
      <c r="P727" s="68"/>
    </row>
    <row r="728" spans="11:28">
      <c r="N728" s="68"/>
      <c r="O728" s="68"/>
      <c r="P728" s="68"/>
    </row>
    <row r="729" spans="11:28">
      <c r="N729" s="68"/>
      <c r="O729" s="68"/>
      <c r="P729" s="68"/>
    </row>
    <row r="730" spans="11:28">
      <c r="N730" s="68"/>
      <c r="O730" s="68"/>
      <c r="P730" s="68"/>
    </row>
    <row r="731" spans="11:28">
      <c r="N731" s="68"/>
      <c r="O731" s="68"/>
      <c r="P731" s="68"/>
      <c r="AA731" t="s">
        <v>850</v>
      </c>
    </row>
    <row r="749" spans="2:3">
      <c r="B749">
        <v>16</v>
      </c>
      <c r="C749" t="s">
        <v>375</v>
      </c>
    </row>
    <row r="810" spans="2:3">
      <c r="B810">
        <v>17</v>
      </c>
      <c r="C810" t="s">
        <v>446</v>
      </c>
    </row>
  </sheetData>
  <mergeCells count="3">
    <mergeCell ref="K723:T724"/>
    <mergeCell ref="R704:Y705"/>
    <mergeCell ref="K396:M396"/>
  </mergeCells>
  <phoneticPr fontId="22" type="noConversion"/>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5A7CA1-52DA-47CE-AC9E-B597EE92B29F}">
  <sheetPr codeName="Sheet8">
    <tabColor rgb="FF92D050"/>
  </sheetPr>
  <dimension ref="A2:BJ593"/>
  <sheetViews>
    <sheetView showGridLines="0" tabSelected="1" topLeftCell="A433" zoomScaleNormal="100" workbookViewId="0">
      <selection activeCell="O285" sqref="O285"/>
    </sheetView>
  </sheetViews>
  <sheetFormatPr defaultRowHeight="13.2"/>
  <cols>
    <col min="1" max="9" width="9.109375" style="84"/>
    <col min="10" max="10" width="58.77734375" style="84" bestFit="1" customWidth="1"/>
    <col min="11" max="25" width="9.109375" style="84"/>
    <col min="26" max="26" width="23.6640625" style="84" customWidth="1"/>
    <col min="27" max="27" width="30.6640625" style="84" customWidth="1"/>
    <col min="28" max="28" width="21.44140625" style="84" customWidth="1"/>
    <col min="29" max="43" width="9.109375" style="84"/>
    <col min="44" max="44" width="27.44140625" style="84" bestFit="1" customWidth="1"/>
    <col min="45" max="62" width="9.109375" style="84"/>
  </cols>
  <sheetData>
    <row r="2" spans="2:2">
      <c r="B2" s="84" t="s">
        <v>811</v>
      </c>
    </row>
    <row r="39" spans="2:2">
      <c r="B39" s="84" t="s">
        <v>777</v>
      </c>
    </row>
    <row r="51" spans="2:2">
      <c r="B51" s="84" t="s">
        <v>778</v>
      </c>
    </row>
    <row r="76" spans="2:2">
      <c r="B76" s="84" t="s">
        <v>779</v>
      </c>
    </row>
    <row r="85" spans="14:14">
      <c r="N85" s="138"/>
    </row>
    <row r="99" spans="2:2">
      <c r="B99" s="84" t="s">
        <v>780</v>
      </c>
    </row>
    <row r="118" spans="2:2">
      <c r="B118" s="139" t="s">
        <v>781</v>
      </c>
    </row>
    <row r="145" spans="2:36">
      <c r="B145" s="84" t="s">
        <v>782</v>
      </c>
    </row>
    <row r="146" spans="2:36">
      <c r="B146" s="139" t="s">
        <v>842</v>
      </c>
    </row>
    <row r="154" spans="2:36">
      <c r="N154" s="182"/>
      <c r="O154" s="182"/>
      <c r="P154" s="182"/>
      <c r="Q154" s="182"/>
      <c r="R154" s="182"/>
      <c r="S154" s="182"/>
      <c r="T154" s="182"/>
      <c r="U154" s="182"/>
      <c r="V154" s="182"/>
      <c r="W154" s="182"/>
      <c r="Y154" s="182"/>
      <c r="Z154" s="182"/>
      <c r="AA154" s="182"/>
      <c r="AB154" s="182"/>
    </row>
    <row r="155" spans="2:36">
      <c r="N155" s="182"/>
      <c r="O155" s="182" t="s">
        <v>1061</v>
      </c>
      <c r="P155" s="182"/>
      <c r="Q155" s="182"/>
      <c r="R155" s="182"/>
      <c r="S155" s="182"/>
      <c r="T155" s="182"/>
      <c r="U155" s="182"/>
      <c r="V155" s="182"/>
      <c r="W155" s="182"/>
      <c r="Y155" s="182"/>
      <c r="Z155" s="182" t="s">
        <v>1060</v>
      </c>
      <c r="AA155" s="182"/>
      <c r="AB155" s="182"/>
    </row>
    <row r="156" spans="2:36">
      <c r="N156" s="182"/>
      <c r="O156" s="182"/>
      <c r="P156" s="182"/>
      <c r="Q156" s="182"/>
      <c r="R156" s="182"/>
      <c r="S156" s="182"/>
      <c r="T156" s="182"/>
      <c r="U156" s="182"/>
      <c r="V156" s="182"/>
      <c r="W156" s="182"/>
    </row>
    <row r="160" spans="2:36">
      <c r="AJ160" s="84" t="s">
        <v>786</v>
      </c>
    </row>
    <row r="181" spans="15:44">
      <c r="O181" s="84" t="s">
        <v>979</v>
      </c>
      <c r="Y181" s="84">
        <v>6.2</v>
      </c>
      <c r="Z181" s="84" t="s">
        <v>788</v>
      </c>
    </row>
    <row r="183" spans="15:44">
      <c r="Z183" s="139" t="s">
        <v>956</v>
      </c>
      <c r="AA183" s="139" t="s">
        <v>975</v>
      </c>
    </row>
    <row r="184" spans="15:44">
      <c r="AA184" s="139" t="s">
        <v>958</v>
      </c>
    </row>
    <row r="185" spans="15:44">
      <c r="AA185" s="139" t="s">
        <v>960</v>
      </c>
    </row>
    <row r="187" spans="15:44">
      <c r="Z187" s="84" t="s">
        <v>948</v>
      </c>
      <c r="AA187" s="84" t="s">
        <v>790</v>
      </c>
    </row>
    <row r="188" spans="15:44">
      <c r="AR188" s="142" t="s">
        <v>976</v>
      </c>
    </row>
    <row r="199" spans="2:42">
      <c r="B199" s="139"/>
    </row>
    <row r="206" spans="2:42">
      <c r="AP206" s="142" t="s">
        <v>977</v>
      </c>
    </row>
    <row r="207" spans="2:42">
      <c r="C207" t="s">
        <v>1036</v>
      </c>
      <c r="D207" t="s">
        <v>1037</v>
      </c>
      <c r="E207"/>
      <c r="F207"/>
      <c r="G207"/>
      <c r="H207"/>
      <c r="I207"/>
      <c r="J207" s="182" t="s">
        <v>1062</v>
      </c>
      <c r="K207"/>
      <c r="L207"/>
      <c r="M207"/>
      <c r="N207"/>
      <c r="O207"/>
      <c r="AP207" s="142" t="s">
        <v>978</v>
      </c>
    </row>
    <row r="208" spans="2:42">
      <c r="C208"/>
      <c r="D208" s="129" t="s">
        <v>1038</v>
      </c>
      <c r="E208"/>
      <c r="F208"/>
      <c r="G208"/>
      <c r="H208"/>
      <c r="I208"/>
      <c r="J208"/>
      <c r="K208"/>
      <c r="L208"/>
      <c r="M208"/>
      <c r="N208"/>
      <c r="O208"/>
      <c r="AP208" s="139"/>
    </row>
    <row r="209" spans="3:42">
      <c r="C209"/>
      <c r="D209" t="s">
        <v>1039</v>
      </c>
      <c r="E209"/>
      <c r="F209"/>
      <c r="G209"/>
      <c r="H209"/>
      <c r="I209"/>
      <c r="J209"/>
      <c r="K209"/>
      <c r="L209"/>
      <c r="M209"/>
      <c r="N209"/>
      <c r="O209"/>
      <c r="AP209" s="139"/>
    </row>
    <row r="210" spans="3:42">
      <c r="C210"/>
      <c r="D210" t="s">
        <v>1040</v>
      </c>
      <c r="E210"/>
      <c r="F210"/>
      <c r="G210"/>
      <c r="H210"/>
      <c r="I210"/>
      <c r="J210"/>
      <c r="K210"/>
      <c r="L210"/>
      <c r="M210"/>
      <c r="N210"/>
      <c r="O210"/>
      <c r="AP210" s="139"/>
    </row>
    <row r="211" spans="3:42">
      <c r="AP211" s="139"/>
    </row>
    <row r="212" spans="3:42">
      <c r="AP212" s="139"/>
    </row>
    <row r="213" spans="3:42">
      <c r="AP213" s="139"/>
    </row>
    <row r="214" spans="3:42">
      <c r="AP214" s="139"/>
    </row>
    <row r="215" spans="3:42">
      <c r="AP215" s="139"/>
    </row>
    <row r="216" spans="3:42">
      <c r="AP216" s="139"/>
    </row>
    <row r="217" spans="3:42">
      <c r="AP217" s="139"/>
    </row>
    <row r="218" spans="3:42">
      <c r="AP218" s="139"/>
    </row>
    <row r="219" spans="3:42">
      <c r="AP219" s="139"/>
    </row>
    <row r="220" spans="3:42">
      <c r="AP220" s="139"/>
    </row>
    <row r="221" spans="3:42">
      <c r="AP221" s="139"/>
    </row>
    <row r="222" spans="3:42">
      <c r="AP222" s="139"/>
    </row>
    <row r="223" spans="3:42">
      <c r="D223" s="142" t="s">
        <v>1041</v>
      </c>
      <c r="AP223" s="139"/>
    </row>
    <row r="224" spans="3:42">
      <c r="D224"/>
      <c r="AP224" s="139"/>
    </row>
    <row r="225" spans="3:42">
      <c r="D225" t="s">
        <v>987</v>
      </c>
      <c r="AP225" s="139"/>
    </row>
    <row r="226" spans="3:42">
      <c r="AP226" s="139"/>
    </row>
    <row r="227" spans="3:42">
      <c r="AP227" s="139"/>
    </row>
    <row r="228" spans="3:42">
      <c r="AP228" s="139"/>
    </row>
    <row r="229" spans="3:42">
      <c r="AP229" s="139"/>
    </row>
    <row r="230" spans="3:42">
      <c r="AP230" s="139"/>
    </row>
    <row r="231" spans="3:42">
      <c r="AP231" s="139"/>
    </row>
    <row r="232" spans="3:42">
      <c r="AP232" s="139"/>
    </row>
    <row r="233" spans="3:42">
      <c r="AP233" s="139"/>
    </row>
    <row r="234" spans="3:42">
      <c r="AP234" s="139"/>
    </row>
    <row r="235" spans="3:42">
      <c r="AP235" s="139"/>
    </row>
    <row r="236" spans="3:42">
      <c r="AP236" s="139"/>
    </row>
    <row r="237" spans="3:42">
      <c r="AP237" s="139"/>
    </row>
    <row r="238" spans="3:42">
      <c r="C238" s="84" t="s">
        <v>952</v>
      </c>
      <c r="D238" s="84" t="s">
        <v>1030</v>
      </c>
      <c r="K238" s="84" t="s">
        <v>1063</v>
      </c>
    </row>
    <row r="250" spans="16:27">
      <c r="P250" s="182" t="s">
        <v>1064</v>
      </c>
      <c r="Q250" s="182"/>
      <c r="R250" s="182"/>
      <c r="S250" s="182"/>
      <c r="T250" s="182"/>
      <c r="U250" s="182"/>
      <c r="V250" s="182"/>
      <c r="W250" s="182"/>
      <c r="X250" s="182"/>
      <c r="Y250" s="182"/>
      <c r="Z250" s="182"/>
      <c r="AA250" s="182"/>
    </row>
    <row r="270" spans="2:14">
      <c r="B270" s="84" t="s">
        <v>954</v>
      </c>
      <c r="C270" s="84" t="s">
        <v>1031</v>
      </c>
      <c r="L270" s="182" t="s">
        <v>1065</v>
      </c>
      <c r="M270" s="182"/>
      <c r="N270" s="182"/>
    </row>
    <row r="271" spans="2:14">
      <c r="C271" s="142" t="s">
        <v>990</v>
      </c>
    </row>
    <row r="273" spans="1:15" ht="18.75" customHeight="1"/>
    <row r="274" spans="1:15" ht="18.75" customHeight="1">
      <c r="O274" s="177"/>
    </row>
    <row r="284" spans="1:15">
      <c r="A284" s="182"/>
      <c r="B284" s="182"/>
      <c r="C284" s="182"/>
      <c r="D284" s="182"/>
      <c r="E284" s="182"/>
      <c r="F284" s="182"/>
      <c r="G284" s="182"/>
      <c r="H284" s="182"/>
      <c r="I284" s="182"/>
      <c r="J284" s="182"/>
      <c r="K284" s="182"/>
      <c r="L284" s="182"/>
      <c r="M284" s="182"/>
      <c r="N284" s="182"/>
    </row>
    <row r="285" spans="1:15" ht="15">
      <c r="A285" s="182"/>
      <c r="B285" s="182" t="s">
        <v>955</v>
      </c>
      <c r="C285" s="182" t="s">
        <v>1032</v>
      </c>
      <c r="D285" s="182"/>
      <c r="E285" s="182"/>
      <c r="F285" s="182"/>
      <c r="G285" s="182"/>
      <c r="H285" s="182"/>
      <c r="I285" s="182"/>
      <c r="J285" s="182"/>
      <c r="K285" s="182"/>
      <c r="L285" s="182"/>
      <c r="M285" s="182"/>
      <c r="N285" s="182"/>
    </row>
    <row r="286" spans="1:15">
      <c r="A286" s="182"/>
      <c r="B286" s="182"/>
      <c r="C286" s="182"/>
      <c r="D286" s="182"/>
      <c r="E286" s="182"/>
      <c r="F286" s="182"/>
      <c r="G286" s="182"/>
      <c r="H286" s="182"/>
      <c r="I286" s="182"/>
      <c r="J286" s="182"/>
      <c r="K286" s="182"/>
      <c r="L286" s="182"/>
      <c r="M286" s="182"/>
      <c r="N286" s="182"/>
    </row>
    <row r="287" spans="1:15">
      <c r="A287" s="182"/>
      <c r="B287" s="182"/>
      <c r="C287" s="183" t="s">
        <v>981</v>
      </c>
      <c r="D287" s="182"/>
      <c r="E287" s="182"/>
      <c r="F287" s="182"/>
      <c r="G287" s="182"/>
      <c r="H287" s="182"/>
      <c r="I287" s="182"/>
      <c r="J287" s="182"/>
      <c r="K287" s="182"/>
      <c r="L287" s="182"/>
      <c r="M287" s="182"/>
      <c r="N287" s="182"/>
    </row>
    <row r="288" spans="1:15">
      <c r="A288" s="182"/>
      <c r="B288" s="182"/>
      <c r="C288" s="183" t="s">
        <v>980</v>
      </c>
      <c r="D288" s="182"/>
      <c r="E288" s="182"/>
      <c r="F288" s="182"/>
      <c r="G288" s="182"/>
      <c r="H288" s="182"/>
      <c r="I288" s="182"/>
      <c r="J288" s="182"/>
      <c r="K288" s="182"/>
      <c r="L288" s="182"/>
      <c r="M288" s="182"/>
      <c r="N288" s="182"/>
    </row>
    <row r="289" spans="1:14">
      <c r="A289" s="182"/>
      <c r="B289" s="182"/>
      <c r="C289" s="182"/>
      <c r="D289" s="182"/>
      <c r="E289" s="182"/>
      <c r="F289" s="182"/>
      <c r="G289" s="182"/>
      <c r="H289" s="182"/>
      <c r="I289" s="182"/>
      <c r="J289" s="182"/>
      <c r="K289" s="182"/>
      <c r="L289" s="182"/>
      <c r="M289" s="182"/>
      <c r="N289" s="182"/>
    </row>
    <row r="290" spans="1:14">
      <c r="A290" s="182"/>
      <c r="B290" s="182"/>
      <c r="C290" s="182"/>
      <c r="D290" s="182"/>
      <c r="E290" s="182"/>
      <c r="F290" s="182"/>
      <c r="G290" s="182"/>
      <c r="H290" s="182"/>
      <c r="I290" s="182"/>
      <c r="J290" s="182"/>
      <c r="K290" s="182"/>
      <c r="L290" s="182"/>
      <c r="M290" s="182"/>
      <c r="N290" s="182"/>
    </row>
    <row r="291" spans="1:14">
      <c r="A291" s="182"/>
      <c r="B291" s="182"/>
      <c r="C291" s="182"/>
      <c r="D291" s="182"/>
      <c r="E291" s="182"/>
      <c r="F291" s="182"/>
      <c r="G291" s="182"/>
      <c r="H291" s="182"/>
      <c r="I291" s="182"/>
      <c r="J291" s="182"/>
      <c r="K291" s="182"/>
      <c r="L291" s="182"/>
      <c r="M291" s="182"/>
      <c r="N291" s="182"/>
    </row>
    <row r="292" spans="1:14">
      <c r="A292" s="182"/>
      <c r="B292" s="182"/>
      <c r="C292" s="182"/>
      <c r="D292" s="182"/>
      <c r="E292" s="182"/>
      <c r="F292" s="182"/>
      <c r="G292" s="182"/>
      <c r="H292" s="182"/>
      <c r="I292" s="182"/>
      <c r="J292" s="182"/>
      <c r="K292" s="182"/>
      <c r="L292" s="182"/>
      <c r="M292" s="182"/>
      <c r="N292" s="182"/>
    </row>
    <row r="293" spans="1:14">
      <c r="A293" s="182"/>
      <c r="B293" s="182"/>
      <c r="C293" s="182"/>
      <c r="D293" s="182"/>
      <c r="E293" s="182"/>
      <c r="F293" s="182"/>
      <c r="G293" s="182"/>
      <c r="H293" s="182"/>
      <c r="I293" s="182"/>
      <c r="J293" s="182"/>
      <c r="K293" s="182"/>
      <c r="L293" s="182"/>
      <c r="M293" s="182"/>
      <c r="N293" s="182"/>
    </row>
    <row r="294" spans="1:14">
      <c r="A294" s="182"/>
      <c r="B294" s="182"/>
      <c r="C294" s="182"/>
      <c r="D294" s="182"/>
      <c r="E294" s="182"/>
      <c r="F294" s="182"/>
      <c r="G294" s="182"/>
      <c r="H294" s="182"/>
      <c r="I294" s="182"/>
      <c r="J294" s="182"/>
      <c r="K294" s="182"/>
      <c r="L294" s="182"/>
      <c r="M294" s="182"/>
      <c r="N294" s="182"/>
    </row>
    <row r="295" spans="1:14">
      <c r="A295" s="182"/>
      <c r="B295" s="182"/>
      <c r="C295" s="182"/>
      <c r="D295" s="182"/>
      <c r="E295" s="182"/>
      <c r="F295" s="182"/>
      <c r="G295" s="182"/>
      <c r="H295" s="182"/>
      <c r="I295" s="182"/>
      <c r="J295" s="182"/>
      <c r="K295" s="182"/>
      <c r="L295" s="182"/>
      <c r="M295" s="182"/>
      <c r="N295" s="182"/>
    </row>
    <row r="296" spans="1:14">
      <c r="A296" s="182"/>
      <c r="B296" s="182"/>
      <c r="C296" s="182"/>
      <c r="D296" s="182"/>
      <c r="E296" s="182"/>
      <c r="F296" s="182"/>
      <c r="G296" s="182"/>
      <c r="H296" s="182"/>
      <c r="I296" s="182"/>
      <c r="J296" s="182"/>
      <c r="K296" s="182"/>
      <c r="L296" s="182"/>
      <c r="M296" s="182"/>
      <c r="N296" s="182"/>
    </row>
    <row r="297" spans="1:14">
      <c r="A297" s="182"/>
      <c r="B297" s="182"/>
      <c r="C297" s="182"/>
      <c r="D297" s="182"/>
      <c r="E297" s="182"/>
      <c r="F297" s="182"/>
      <c r="G297" s="182"/>
      <c r="H297" s="182"/>
      <c r="I297" s="182"/>
      <c r="J297" s="182"/>
      <c r="K297" s="182"/>
      <c r="L297" s="182"/>
      <c r="M297" s="182"/>
      <c r="N297" s="182"/>
    </row>
    <row r="298" spans="1:14" ht="15.6">
      <c r="A298" s="182"/>
      <c r="B298" s="182"/>
      <c r="C298" s="183" t="s">
        <v>1033</v>
      </c>
      <c r="D298" s="182"/>
      <c r="E298" s="182"/>
      <c r="F298" s="182"/>
      <c r="G298" s="182"/>
      <c r="H298" s="182"/>
      <c r="I298" s="182"/>
      <c r="J298" s="182"/>
      <c r="K298" s="182"/>
      <c r="L298" s="182"/>
      <c r="M298" s="182"/>
      <c r="N298" s="182"/>
    </row>
    <row r="299" spans="1:14">
      <c r="A299" s="182"/>
      <c r="B299" s="182"/>
      <c r="C299" s="183" t="s">
        <v>1021</v>
      </c>
      <c r="D299" s="182"/>
      <c r="E299" s="182"/>
      <c r="F299" s="182"/>
      <c r="G299" s="182"/>
      <c r="H299" s="182"/>
      <c r="I299" s="182"/>
      <c r="J299" s="182"/>
      <c r="K299" s="182"/>
      <c r="L299" s="182" t="s">
        <v>1066</v>
      </c>
      <c r="M299" s="182"/>
      <c r="N299" s="182"/>
    </row>
    <row r="300" spans="1:14">
      <c r="A300" s="182"/>
      <c r="B300" s="182"/>
      <c r="C300" s="182"/>
      <c r="D300" s="182"/>
      <c r="E300" s="182"/>
      <c r="F300" s="182"/>
      <c r="G300" s="182"/>
      <c r="H300" s="182"/>
      <c r="I300" s="182"/>
      <c r="J300" s="182"/>
      <c r="K300" s="182"/>
      <c r="L300" s="182"/>
      <c r="M300" s="182"/>
      <c r="N300" s="182"/>
    </row>
    <row r="301" spans="1:14">
      <c r="A301" s="182"/>
      <c r="B301" s="182"/>
      <c r="C301" s="182"/>
      <c r="D301" s="182"/>
      <c r="E301" s="182"/>
      <c r="F301" s="182"/>
      <c r="G301" s="182"/>
      <c r="H301" s="182"/>
      <c r="I301" s="182"/>
      <c r="J301" s="182"/>
      <c r="K301" s="182"/>
      <c r="L301" s="182"/>
      <c r="M301" s="182"/>
      <c r="N301" s="182"/>
    </row>
    <row r="302" spans="1:14">
      <c r="A302" s="182"/>
      <c r="B302" s="182"/>
      <c r="C302" s="182"/>
      <c r="D302" s="182"/>
      <c r="E302" s="182"/>
      <c r="F302" s="182"/>
      <c r="G302" s="182"/>
      <c r="H302" s="182"/>
      <c r="I302" s="182"/>
      <c r="J302" s="182"/>
      <c r="K302" s="182"/>
      <c r="L302" s="182"/>
      <c r="M302" s="182"/>
      <c r="N302" s="182"/>
    </row>
    <row r="303" spans="1:14">
      <c r="A303" s="182"/>
      <c r="B303" s="182"/>
      <c r="C303" s="182"/>
      <c r="D303" s="182"/>
      <c r="E303" s="182"/>
      <c r="F303" s="182"/>
      <c r="G303" s="182"/>
      <c r="H303" s="182"/>
      <c r="I303" s="182"/>
      <c r="J303" s="182"/>
      <c r="K303" s="182"/>
      <c r="L303" s="182"/>
      <c r="M303" s="182"/>
      <c r="N303" s="182"/>
    </row>
    <row r="304" spans="1:14">
      <c r="A304" s="182"/>
      <c r="B304" s="182"/>
      <c r="C304" s="182"/>
      <c r="D304" s="182"/>
      <c r="E304" s="182"/>
      <c r="F304" s="182"/>
      <c r="G304" s="182"/>
      <c r="H304" s="182"/>
      <c r="I304" s="182"/>
      <c r="J304" s="182"/>
      <c r="K304" s="182"/>
      <c r="L304" s="182"/>
      <c r="M304" s="182"/>
      <c r="N304" s="182"/>
    </row>
    <row r="305" spans="1:14">
      <c r="A305" s="182"/>
      <c r="B305" s="182"/>
      <c r="C305" s="182"/>
      <c r="D305" s="182"/>
      <c r="E305" s="182"/>
      <c r="F305" s="182"/>
      <c r="G305" s="182"/>
      <c r="H305" s="182"/>
      <c r="I305" s="182"/>
      <c r="J305" s="182"/>
      <c r="K305" s="182"/>
      <c r="L305" s="182"/>
      <c r="M305" s="182"/>
      <c r="N305" s="182"/>
    </row>
    <row r="306" spans="1:14" ht="15">
      <c r="A306" s="182"/>
      <c r="B306" s="183" t="s">
        <v>991</v>
      </c>
      <c r="C306" s="182" t="s">
        <v>1034</v>
      </c>
      <c r="D306" s="182"/>
      <c r="E306" s="182"/>
      <c r="F306" s="182"/>
      <c r="G306" s="182"/>
      <c r="H306" s="182"/>
      <c r="I306" s="182"/>
      <c r="J306" s="182"/>
      <c r="K306" s="182"/>
      <c r="L306" s="182"/>
      <c r="M306" s="182"/>
      <c r="N306" s="182"/>
    </row>
    <row r="307" spans="1:14" ht="15">
      <c r="A307" s="182"/>
      <c r="B307" s="183" t="s">
        <v>992</v>
      </c>
      <c r="C307" s="182" t="s">
        <v>1035</v>
      </c>
      <c r="D307" s="182"/>
      <c r="E307" s="182"/>
      <c r="F307" s="182"/>
      <c r="G307" s="182"/>
      <c r="H307" s="182"/>
      <c r="I307" s="182"/>
      <c r="J307" s="182"/>
      <c r="K307" s="182"/>
      <c r="L307" s="182"/>
      <c r="M307" s="182"/>
      <c r="N307" s="182"/>
    </row>
    <row r="308" spans="1:14" ht="15">
      <c r="A308" s="182"/>
      <c r="B308" s="183" t="s">
        <v>993</v>
      </c>
      <c r="C308" s="182" t="s">
        <v>1022</v>
      </c>
      <c r="D308" s="182"/>
      <c r="E308" s="182"/>
      <c r="F308" s="182"/>
      <c r="G308" s="182"/>
      <c r="H308" s="182"/>
      <c r="I308" s="182"/>
      <c r="J308" s="182"/>
      <c r="K308" s="182"/>
      <c r="L308" s="182"/>
      <c r="M308" s="182"/>
      <c r="N308" s="182"/>
    </row>
    <row r="309" spans="1:14">
      <c r="A309" s="182"/>
      <c r="B309" s="182"/>
      <c r="C309" s="182"/>
      <c r="D309" s="182"/>
      <c r="E309" s="182"/>
      <c r="F309" s="182"/>
      <c r="G309" s="182"/>
      <c r="H309" s="182"/>
      <c r="I309" s="182"/>
      <c r="J309" s="182"/>
      <c r="K309" s="182"/>
      <c r="L309" s="182"/>
      <c r="M309" s="182"/>
      <c r="N309" s="182"/>
    </row>
    <row r="310" spans="1:14">
      <c r="A310" s="182"/>
      <c r="B310" s="182" t="s">
        <v>995</v>
      </c>
      <c r="C310" s="182"/>
      <c r="D310" s="182"/>
      <c r="E310" s="182"/>
      <c r="F310" s="182"/>
      <c r="G310" s="182"/>
      <c r="H310" s="182"/>
      <c r="I310" s="182"/>
      <c r="J310" s="182"/>
      <c r="K310" s="182"/>
      <c r="L310" s="182"/>
      <c r="M310" s="182"/>
      <c r="N310" s="182"/>
    </row>
    <row r="311" spans="1:14">
      <c r="A311" s="182"/>
      <c r="B311" s="182"/>
      <c r="C311" s="182"/>
      <c r="D311" s="182"/>
      <c r="E311" s="182"/>
      <c r="F311" s="182"/>
      <c r="G311" s="182"/>
      <c r="H311" s="182"/>
      <c r="I311" s="182"/>
      <c r="J311" s="182"/>
      <c r="K311" s="182"/>
      <c r="L311" s="182"/>
      <c r="M311" s="182"/>
      <c r="N311" s="182"/>
    </row>
    <row r="312" spans="1:14">
      <c r="A312" s="182"/>
      <c r="B312" s="182"/>
      <c r="C312" s="182"/>
      <c r="D312" s="182"/>
      <c r="E312" s="182"/>
      <c r="F312" s="182"/>
      <c r="G312" s="182"/>
      <c r="H312" s="182"/>
      <c r="I312" s="182"/>
      <c r="J312" s="182"/>
      <c r="K312" s="182"/>
      <c r="L312" s="182"/>
      <c r="M312" s="182"/>
      <c r="N312" s="182"/>
    </row>
    <row r="313" spans="1:14">
      <c r="A313" s="182"/>
      <c r="B313" s="182"/>
      <c r="C313" s="182"/>
      <c r="D313" s="182"/>
      <c r="E313" s="182"/>
      <c r="F313" s="182"/>
      <c r="G313" s="182"/>
      <c r="H313" s="182"/>
      <c r="I313" s="182"/>
      <c r="J313" s="182"/>
      <c r="K313" s="182"/>
      <c r="L313" s="182"/>
      <c r="M313" s="182"/>
      <c r="N313" s="182"/>
    </row>
    <row r="314" spans="1:14">
      <c r="A314" s="182"/>
      <c r="B314" s="182"/>
      <c r="C314" s="182"/>
      <c r="D314" s="182"/>
      <c r="E314" s="182"/>
      <c r="F314" s="182"/>
      <c r="G314" s="182"/>
      <c r="H314" s="182"/>
      <c r="I314" s="182"/>
      <c r="J314" s="182"/>
      <c r="K314" s="182"/>
      <c r="L314" s="182"/>
      <c r="M314" s="182"/>
      <c r="N314" s="182"/>
    </row>
    <row r="315" spans="1:14">
      <c r="A315" s="182"/>
      <c r="B315" s="182"/>
      <c r="C315" s="182"/>
      <c r="D315" s="182"/>
      <c r="E315" s="182"/>
      <c r="F315" s="182"/>
      <c r="G315" s="182"/>
      <c r="H315" s="182"/>
      <c r="I315" s="182"/>
      <c r="J315" s="182"/>
      <c r="K315" s="182"/>
      <c r="L315" s="182"/>
      <c r="M315" s="182"/>
      <c r="N315" s="182"/>
    </row>
    <row r="316" spans="1:14">
      <c r="A316" s="182"/>
      <c r="B316" s="182"/>
      <c r="C316" s="182"/>
      <c r="D316" s="182"/>
      <c r="E316" s="182"/>
      <c r="F316" s="182"/>
      <c r="G316" s="182"/>
      <c r="H316" s="182"/>
      <c r="I316" s="182"/>
      <c r="J316" s="182"/>
      <c r="K316" s="182"/>
      <c r="L316" s="182"/>
      <c r="M316" s="182"/>
      <c r="N316" s="182"/>
    </row>
    <row r="317" spans="1:14">
      <c r="A317" s="182"/>
      <c r="B317" s="182"/>
      <c r="C317" s="182"/>
      <c r="D317" s="182"/>
      <c r="E317" s="182"/>
      <c r="F317" s="182"/>
      <c r="G317" s="182"/>
      <c r="H317" s="182"/>
      <c r="I317" s="182"/>
      <c r="J317" s="182"/>
      <c r="K317" s="182"/>
      <c r="L317" s="182"/>
      <c r="M317" s="182"/>
      <c r="N317" s="182"/>
    </row>
    <row r="318" spans="1:14">
      <c r="A318" s="182"/>
      <c r="B318" s="182"/>
      <c r="C318" s="182"/>
      <c r="D318" s="182"/>
      <c r="E318" s="182"/>
      <c r="F318" s="182"/>
      <c r="G318" s="182"/>
      <c r="H318" s="182"/>
      <c r="I318" s="182"/>
      <c r="J318" s="182"/>
      <c r="K318" s="182"/>
      <c r="L318" s="182"/>
      <c r="M318" s="182"/>
      <c r="N318" s="182"/>
    </row>
    <row r="319" spans="1:14">
      <c r="A319" s="182"/>
      <c r="B319" s="183" t="s">
        <v>996</v>
      </c>
      <c r="C319" s="182"/>
      <c r="D319" s="182"/>
      <c r="E319" s="182"/>
      <c r="F319" s="182"/>
      <c r="G319" s="182"/>
      <c r="H319" s="182"/>
      <c r="I319" s="182"/>
      <c r="J319" s="182"/>
      <c r="K319" s="182"/>
      <c r="L319" s="182"/>
      <c r="M319" s="182"/>
      <c r="N319" s="182"/>
    </row>
    <row r="320" spans="1:14">
      <c r="A320" s="182"/>
      <c r="B320" s="182" t="s">
        <v>997</v>
      </c>
      <c r="C320" s="182"/>
      <c r="D320" s="182"/>
      <c r="E320" s="182"/>
      <c r="F320" s="182"/>
      <c r="G320" s="182"/>
      <c r="H320" s="182"/>
      <c r="I320" s="182"/>
      <c r="J320" s="182"/>
      <c r="K320" s="182"/>
      <c r="L320" s="182"/>
      <c r="M320" s="182"/>
      <c r="N320" s="182"/>
    </row>
    <row r="321" spans="1:26">
      <c r="A321" s="182"/>
      <c r="B321" s="182" t="s">
        <v>998</v>
      </c>
      <c r="C321" s="182"/>
      <c r="D321" s="182"/>
      <c r="E321" s="182"/>
      <c r="F321" s="182"/>
      <c r="G321" s="182"/>
      <c r="H321" s="182"/>
      <c r="I321" s="182"/>
      <c r="J321" s="182"/>
      <c r="K321" s="182"/>
      <c r="L321" s="182"/>
      <c r="M321" s="182"/>
      <c r="N321" s="182"/>
    </row>
    <row r="322" spans="1:26">
      <c r="A322" s="182"/>
      <c r="B322" s="182"/>
      <c r="C322" s="182"/>
      <c r="D322" s="182"/>
      <c r="E322" s="182"/>
      <c r="F322" s="182"/>
      <c r="G322" s="182"/>
      <c r="H322" s="182"/>
      <c r="I322" s="182"/>
      <c r="J322" s="182"/>
      <c r="K322" s="182"/>
      <c r="L322" s="182"/>
      <c r="M322" s="182"/>
      <c r="N322" s="182"/>
    </row>
    <row r="323" spans="1:26">
      <c r="A323" s="182"/>
      <c r="B323" s="184" t="s">
        <v>1023</v>
      </c>
      <c r="C323" s="182"/>
      <c r="D323" s="182"/>
      <c r="E323" s="182"/>
      <c r="F323" s="182"/>
      <c r="G323" s="182"/>
      <c r="H323" s="182"/>
      <c r="I323" s="182"/>
      <c r="J323" s="182"/>
      <c r="K323" s="182"/>
      <c r="L323" s="182"/>
      <c r="M323" s="182"/>
      <c r="N323" s="182"/>
    </row>
    <row r="324" spans="1:26">
      <c r="A324" s="182"/>
      <c r="B324" s="182" t="s">
        <v>1028</v>
      </c>
      <c r="C324" s="185" t="s">
        <v>1026</v>
      </c>
      <c r="D324" s="185" t="s">
        <v>1027</v>
      </c>
      <c r="E324" s="182"/>
      <c r="F324" s="182" t="s">
        <v>1029</v>
      </c>
      <c r="G324" s="185" t="s">
        <v>1026</v>
      </c>
      <c r="H324" s="185" t="s">
        <v>1027</v>
      </c>
      <c r="I324" s="182"/>
      <c r="J324" s="182"/>
      <c r="K324" s="182"/>
      <c r="L324" s="182"/>
      <c r="M324" s="182"/>
      <c r="N324" s="182"/>
    </row>
    <row r="325" spans="1:26">
      <c r="A325" s="182"/>
      <c r="B325" s="186" t="s">
        <v>1024</v>
      </c>
      <c r="C325" s="186">
        <v>6</v>
      </c>
      <c r="D325" s="186">
        <v>6</v>
      </c>
      <c r="E325" s="182"/>
      <c r="F325" s="186" t="s">
        <v>1024</v>
      </c>
      <c r="G325" s="186">
        <v>6</v>
      </c>
      <c r="H325" s="186">
        <v>5</v>
      </c>
      <c r="I325" s="182"/>
      <c r="J325" s="182"/>
      <c r="K325" s="182"/>
      <c r="L325" s="182"/>
      <c r="M325" s="182"/>
      <c r="N325" s="182"/>
    </row>
    <row r="326" spans="1:26">
      <c r="A326" s="182"/>
      <c r="B326" s="186" t="s">
        <v>1025</v>
      </c>
      <c r="C326" s="186">
        <v>4</v>
      </c>
      <c r="D326" s="186">
        <v>2</v>
      </c>
      <c r="E326" s="182"/>
      <c r="F326" s="186" t="s">
        <v>1025</v>
      </c>
      <c r="G326" s="186">
        <v>4</v>
      </c>
      <c r="H326" s="186">
        <v>0</v>
      </c>
      <c r="I326" s="182"/>
      <c r="J326" s="182"/>
      <c r="K326" s="182"/>
      <c r="L326" s="182"/>
      <c r="M326" s="182"/>
      <c r="N326" s="182"/>
    </row>
    <row r="327" spans="1:26">
      <c r="A327" s="182"/>
      <c r="B327" s="182"/>
      <c r="C327" s="182">
        <v>10</v>
      </c>
      <c r="D327" s="182">
        <v>8</v>
      </c>
      <c r="E327" s="182"/>
      <c r="F327" s="182"/>
      <c r="G327" s="182">
        <v>10</v>
      </c>
      <c r="H327" s="182">
        <v>5</v>
      </c>
      <c r="I327" s="182"/>
      <c r="J327" s="182"/>
      <c r="K327" s="182"/>
      <c r="L327" s="182"/>
      <c r="M327" s="182"/>
      <c r="N327" s="182"/>
    </row>
    <row r="328" spans="1:26">
      <c r="A328" s="182"/>
      <c r="B328" s="182"/>
      <c r="C328" s="182"/>
      <c r="D328" s="182"/>
      <c r="E328" s="182"/>
      <c r="F328" s="182"/>
      <c r="G328" s="182"/>
      <c r="H328" s="182"/>
      <c r="I328" s="182"/>
      <c r="J328" s="182"/>
      <c r="K328" s="182"/>
      <c r="L328" s="182"/>
      <c r="M328" s="182"/>
      <c r="N328" s="182"/>
    </row>
    <row r="329" spans="1:26">
      <c r="A329" s="182"/>
      <c r="B329" s="182"/>
      <c r="C329" s="182"/>
      <c r="D329" s="182"/>
      <c r="E329" s="182"/>
      <c r="F329" s="182"/>
      <c r="G329" s="182"/>
      <c r="H329" s="182"/>
      <c r="I329" s="182"/>
      <c r="J329" s="182"/>
      <c r="K329" s="182"/>
      <c r="L329" s="182"/>
      <c r="M329" s="182"/>
      <c r="N329" s="182"/>
    </row>
    <row r="330" spans="1:26">
      <c r="A330" s="182"/>
      <c r="B330" s="182"/>
      <c r="C330" s="182"/>
      <c r="D330" s="182"/>
      <c r="E330" s="182"/>
      <c r="F330" s="182"/>
      <c r="G330" s="182"/>
      <c r="H330" s="182"/>
      <c r="I330" s="182"/>
      <c r="J330" s="182"/>
      <c r="K330" s="182"/>
      <c r="L330" s="182"/>
      <c r="M330" s="182"/>
      <c r="N330" s="182"/>
    </row>
    <row r="331" spans="1:26">
      <c r="A331" s="182"/>
      <c r="B331" s="182" t="s">
        <v>994</v>
      </c>
      <c r="C331" s="182"/>
      <c r="D331" s="182"/>
      <c r="E331" s="182"/>
      <c r="F331" s="182"/>
      <c r="G331" s="182"/>
      <c r="H331" s="182"/>
      <c r="I331" s="182"/>
      <c r="J331" s="182"/>
      <c r="K331" s="182"/>
      <c r="L331" s="182"/>
      <c r="M331" s="182"/>
      <c r="N331" s="182"/>
    </row>
    <row r="332" spans="1:26">
      <c r="A332" s="182"/>
      <c r="B332" s="182"/>
      <c r="C332" s="182"/>
      <c r="D332" s="182"/>
      <c r="E332" s="182"/>
      <c r="F332" s="182"/>
      <c r="G332" s="182"/>
      <c r="H332" s="182"/>
      <c r="I332" s="182"/>
      <c r="J332" s="182"/>
      <c r="K332" s="182"/>
      <c r="L332" s="182"/>
      <c r="M332" s="182"/>
      <c r="N332" s="182"/>
    </row>
    <row r="333" spans="1:26">
      <c r="A333" s="182"/>
      <c r="B333" s="182"/>
      <c r="C333" s="182"/>
      <c r="D333" s="182"/>
      <c r="E333" s="182"/>
      <c r="F333" s="182"/>
      <c r="G333" s="182"/>
      <c r="H333" s="182"/>
      <c r="I333" s="182"/>
      <c r="J333" s="182"/>
      <c r="K333" s="182"/>
      <c r="L333" s="182"/>
      <c r="M333" s="182"/>
      <c r="N333" s="182"/>
    </row>
    <row r="334" spans="1:26">
      <c r="A334" s="182"/>
      <c r="B334" s="187" t="s">
        <v>961</v>
      </c>
      <c r="C334" s="182" t="s">
        <v>795</v>
      </c>
      <c r="D334" s="182"/>
      <c r="E334" s="182"/>
      <c r="F334" s="182"/>
      <c r="G334" s="182"/>
      <c r="H334" s="182"/>
      <c r="I334" s="182"/>
      <c r="J334" s="182"/>
      <c r="K334" s="182"/>
      <c r="L334" s="182"/>
      <c r="M334" s="182"/>
      <c r="N334" s="182"/>
      <c r="O334" s="143"/>
      <c r="P334" s="143"/>
      <c r="Q334" s="143"/>
      <c r="R334" s="143"/>
      <c r="S334" s="143"/>
      <c r="T334" s="143"/>
      <c r="U334" s="143"/>
      <c r="V334" s="143"/>
      <c r="W334" s="143"/>
      <c r="X334" s="143"/>
      <c r="Y334" s="143"/>
      <c r="Z334" s="143"/>
    </row>
    <row r="335" spans="1:26">
      <c r="A335" s="182"/>
      <c r="B335" s="182"/>
      <c r="C335" s="187"/>
      <c r="D335" s="187"/>
      <c r="E335" s="187"/>
      <c r="F335" s="182"/>
      <c r="G335" s="182"/>
      <c r="H335" s="182"/>
      <c r="I335" s="182"/>
      <c r="J335" s="182"/>
      <c r="K335" s="182"/>
      <c r="L335" s="182"/>
      <c r="M335" s="182"/>
      <c r="N335" s="182"/>
    </row>
    <row r="336" spans="1:26">
      <c r="A336" s="182"/>
      <c r="B336" s="182"/>
      <c r="C336" s="188" t="s">
        <v>369</v>
      </c>
      <c r="D336" s="182"/>
      <c r="E336" s="182"/>
      <c r="F336" s="182"/>
      <c r="G336" s="182"/>
      <c r="H336" s="182"/>
      <c r="I336" s="182"/>
      <c r="J336" s="182"/>
      <c r="K336" s="182"/>
      <c r="L336" s="182"/>
      <c r="M336" s="182"/>
      <c r="N336" s="182"/>
    </row>
    <row r="337" spans="1:23">
      <c r="A337" s="182"/>
      <c r="B337" s="189" t="s">
        <v>796</v>
      </c>
      <c r="C337" s="189" t="s">
        <v>797</v>
      </c>
      <c r="D337" s="189" t="s">
        <v>798</v>
      </c>
      <c r="E337" s="182"/>
      <c r="F337" s="182"/>
      <c r="G337" s="182"/>
      <c r="H337" s="182"/>
      <c r="I337" s="182"/>
      <c r="J337" s="182"/>
      <c r="K337" s="182"/>
      <c r="L337" s="182"/>
      <c r="M337" s="182"/>
      <c r="N337" s="182"/>
    </row>
    <row r="338" spans="1:23">
      <c r="A338" s="182"/>
      <c r="B338" s="190">
        <v>164.6</v>
      </c>
      <c r="C338" s="191">
        <v>1</v>
      </c>
      <c r="D338" s="192" t="s">
        <v>105</v>
      </c>
      <c r="E338" s="182"/>
      <c r="F338" s="182"/>
      <c r="G338" s="182"/>
      <c r="H338" s="182"/>
      <c r="I338" s="182"/>
      <c r="J338" s="182"/>
      <c r="K338" s="182"/>
      <c r="L338" s="182"/>
      <c r="M338" s="182"/>
      <c r="N338" s="182"/>
    </row>
    <row r="339" spans="1:23">
      <c r="A339" s="182"/>
      <c r="B339" s="190">
        <v>411.5</v>
      </c>
      <c r="C339" s="191">
        <v>3</v>
      </c>
      <c r="D339" s="192" t="s">
        <v>105</v>
      </c>
      <c r="E339" s="182"/>
      <c r="F339" s="182"/>
      <c r="G339" s="182"/>
      <c r="H339" s="182"/>
      <c r="I339" s="182"/>
      <c r="J339" s="182"/>
      <c r="K339" s="182"/>
      <c r="L339" s="182"/>
      <c r="M339" s="182"/>
      <c r="N339" s="182"/>
    </row>
    <row r="340" spans="1:23" ht="13.8" thickBot="1">
      <c r="A340" s="182"/>
      <c r="B340" s="193">
        <f>SUM(B338:B339)</f>
        <v>576.1</v>
      </c>
      <c r="C340" s="193">
        <f>SUM(C338:C339)</f>
        <v>4</v>
      </c>
      <c r="D340" s="194" t="s">
        <v>105</v>
      </c>
      <c r="E340" s="182" t="s">
        <v>445</v>
      </c>
      <c r="F340" s="182"/>
      <c r="G340" s="182"/>
      <c r="H340" s="182"/>
      <c r="I340" s="182"/>
      <c r="J340" s="182"/>
      <c r="K340" s="184" t="s">
        <v>844</v>
      </c>
      <c r="L340" s="182"/>
      <c r="M340" s="182"/>
      <c r="N340" s="182"/>
    </row>
    <row r="341" spans="1:23" ht="13.8" thickTop="1">
      <c r="A341" s="182"/>
      <c r="B341" s="182"/>
      <c r="C341" s="182"/>
      <c r="D341" s="182"/>
      <c r="E341" s="182"/>
      <c r="F341" s="182"/>
      <c r="G341" s="182"/>
      <c r="H341" s="182"/>
      <c r="I341" s="182"/>
      <c r="J341" s="182"/>
      <c r="K341" s="182"/>
      <c r="L341" s="182"/>
      <c r="M341" s="182"/>
      <c r="N341" s="182"/>
    </row>
    <row r="342" spans="1:23">
      <c r="A342" s="182"/>
      <c r="B342" s="183" t="s">
        <v>962</v>
      </c>
      <c r="C342" s="184" t="s">
        <v>984</v>
      </c>
      <c r="D342" s="182"/>
      <c r="E342" s="182"/>
      <c r="F342" s="182"/>
      <c r="G342" s="182"/>
      <c r="H342" s="182"/>
      <c r="I342" s="182"/>
      <c r="J342" s="182"/>
      <c r="K342" s="182"/>
      <c r="L342" s="182"/>
      <c r="M342" s="182"/>
      <c r="N342" s="182"/>
      <c r="O342" s="25"/>
      <c r="P342" s="25"/>
      <c r="Q342" s="25"/>
      <c r="R342" s="129"/>
      <c r="S342" s="149"/>
      <c r="T342" s="149"/>
      <c r="U342" s="149"/>
      <c r="V342" s="149"/>
      <c r="W342" s="129" t="s">
        <v>844</v>
      </c>
    </row>
    <row r="343" spans="1:23">
      <c r="A343" s="182"/>
      <c r="B343" s="182"/>
      <c r="C343" s="182"/>
      <c r="D343" s="182"/>
      <c r="E343" s="182"/>
      <c r="F343" s="182"/>
      <c r="G343" s="182"/>
      <c r="H343" s="182"/>
      <c r="I343" s="182"/>
      <c r="J343" s="182"/>
      <c r="K343" s="182"/>
      <c r="L343" s="182"/>
      <c r="M343" s="182"/>
      <c r="N343" s="182"/>
    </row>
    <row r="344" spans="1:23">
      <c r="A344" s="182"/>
      <c r="B344" s="182"/>
      <c r="C344" s="182"/>
      <c r="D344" s="182"/>
      <c r="E344" s="182"/>
      <c r="F344" s="182"/>
      <c r="G344" s="182"/>
      <c r="H344" s="182"/>
      <c r="I344" s="182"/>
      <c r="J344" s="182"/>
      <c r="K344" s="182"/>
      <c r="L344" s="182"/>
      <c r="M344" s="182"/>
      <c r="N344" s="182"/>
    </row>
    <row r="345" spans="1:23">
      <c r="A345" s="182"/>
      <c r="B345" s="182"/>
      <c r="C345" s="182"/>
      <c r="D345" s="182"/>
      <c r="E345" s="182"/>
      <c r="F345" s="182"/>
      <c r="G345" s="182"/>
      <c r="H345" s="182"/>
      <c r="I345" s="182"/>
      <c r="J345" s="182"/>
      <c r="K345" s="182"/>
      <c r="L345" s="182"/>
      <c r="M345" s="182"/>
      <c r="N345" s="182"/>
    </row>
    <row r="346" spans="1:23">
      <c r="A346" s="182"/>
      <c r="B346" s="182"/>
      <c r="C346" s="182"/>
      <c r="D346" s="182"/>
      <c r="E346" s="182"/>
      <c r="F346" s="182"/>
      <c r="G346" s="182"/>
      <c r="H346" s="182"/>
      <c r="I346" s="182"/>
      <c r="J346" s="182"/>
      <c r="K346" s="182"/>
      <c r="L346" s="182"/>
      <c r="M346" s="182"/>
      <c r="N346" s="182"/>
    </row>
    <row r="347" spans="1:23">
      <c r="A347" s="182"/>
      <c r="B347" s="182"/>
      <c r="C347" s="182"/>
      <c r="D347" s="182"/>
      <c r="E347" s="182"/>
      <c r="F347" s="182"/>
      <c r="G347" s="182"/>
      <c r="H347" s="182"/>
      <c r="I347" s="182"/>
      <c r="J347" s="182"/>
      <c r="K347" s="182"/>
      <c r="L347" s="182"/>
      <c r="M347" s="182"/>
      <c r="N347" s="182"/>
    </row>
    <row r="348" spans="1:23">
      <c r="A348" s="182"/>
      <c r="B348" s="182"/>
      <c r="C348" s="182"/>
      <c r="D348" s="182"/>
      <c r="E348" s="182"/>
      <c r="F348" s="182"/>
      <c r="G348" s="182"/>
      <c r="H348" s="182"/>
      <c r="I348" s="182"/>
      <c r="J348" s="182"/>
      <c r="K348" s="182"/>
      <c r="L348" s="182"/>
      <c r="M348" s="182"/>
      <c r="N348" s="182"/>
    </row>
    <row r="349" spans="1:23">
      <c r="A349" s="182"/>
      <c r="B349" s="182"/>
      <c r="C349" s="182"/>
      <c r="D349" s="182"/>
      <c r="E349" s="182"/>
      <c r="F349" s="182"/>
      <c r="G349" s="182"/>
      <c r="H349" s="182"/>
      <c r="I349" s="182"/>
      <c r="J349" s="182"/>
      <c r="K349" s="182"/>
      <c r="L349" s="182"/>
      <c r="M349" s="182"/>
      <c r="N349" s="182"/>
    </row>
    <row r="350" spans="1:23">
      <c r="A350" s="182"/>
      <c r="B350" s="182"/>
      <c r="C350" s="182"/>
      <c r="D350" s="182"/>
      <c r="E350" s="182"/>
      <c r="F350" s="182"/>
      <c r="G350" s="182"/>
      <c r="H350" s="182"/>
      <c r="I350" s="182"/>
      <c r="J350" s="182"/>
      <c r="K350" s="182"/>
      <c r="L350" s="182"/>
      <c r="M350" s="182"/>
      <c r="N350" s="182"/>
    </row>
    <row r="351" spans="1:23">
      <c r="A351" s="182"/>
      <c r="B351" s="182"/>
      <c r="C351" s="182"/>
      <c r="D351" s="182"/>
      <c r="E351" s="182"/>
      <c r="F351" s="182"/>
      <c r="G351" s="182"/>
      <c r="H351" s="182"/>
      <c r="I351" s="182"/>
      <c r="J351" s="182"/>
      <c r="K351" s="182"/>
      <c r="L351" s="182"/>
      <c r="M351" s="182"/>
      <c r="N351" s="182"/>
    </row>
    <row r="352" spans="1:23">
      <c r="A352" s="182"/>
      <c r="B352" s="182"/>
      <c r="C352" s="182"/>
      <c r="D352" s="182"/>
      <c r="E352" s="182"/>
      <c r="F352" s="182"/>
      <c r="G352" s="182"/>
      <c r="H352" s="182"/>
      <c r="I352" s="182"/>
      <c r="J352" s="182"/>
      <c r="K352" s="182"/>
      <c r="L352" s="182"/>
      <c r="M352" s="182"/>
      <c r="N352" s="182"/>
    </row>
    <row r="353" spans="1:18">
      <c r="A353" s="182"/>
      <c r="B353" s="183" t="s">
        <v>963</v>
      </c>
      <c r="C353" s="184" t="s">
        <v>846</v>
      </c>
      <c r="D353" s="182"/>
      <c r="E353" s="182"/>
      <c r="F353" s="182"/>
      <c r="G353" s="182"/>
      <c r="H353" s="182"/>
      <c r="I353" s="182"/>
      <c r="J353" s="182"/>
      <c r="K353" s="182"/>
      <c r="L353" s="182"/>
      <c r="M353" s="182"/>
      <c r="N353" s="182"/>
      <c r="O353" s="25"/>
      <c r="P353" s="25"/>
      <c r="Q353" s="25"/>
    </row>
    <row r="354" spans="1:18">
      <c r="A354" s="182"/>
      <c r="B354" s="183"/>
      <c r="C354" s="184"/>
      <c r="D354" s="182"/>
      <c r="E354" s="182"/>
      <c r="F354" s="182"/>
      <c r="G354" s="182"/>
      <c r="H354" s="182"/>
      <c r="I354" s="182"/>
      <c r="J354" s="182"/>
      <c r="K354" s="182"/>
      <c r="L354" s="182"/>
      <c r="M354" s="182"/>
      <c r="N354" s="182"/>
      <c r="O354" s="149"/>
      <c r="P354" s="149"/>
      <c r="Q354" s="149"/>
    </row>
    <row r="355" spans="1:18">
      <c r="A355" s="182"/>
      <c r="B355" s="183"/>
      <c r="C355" s="184"/>
      <c r="D355" s="182"/>
      <c r="E355" s="182"/>
      <c r="F355" s="182"/>
      <c r="G355" s="182"/>
      <c r="H355" s="182"/>
      <c r="I355" s="182"/>
      <c r="J355" s="182"/>
      <c r="K355" s="182"/>
      <c r="L355" s="182"/>
      <c r="M355" s="182"/>
      <c r="N355" s="182"/>
      <c r="O355" s="149"/>
      <c r="P355" s="149"/>
      <c r="Q355" s="149"/>
    </row>
    <row r="356" spans="1:18">
      <c r="A356" s="182"/>
      <c r="B356" s="182"/>
      <c r="C356" s="182"/>
      <c r="D356" s="182"/>
      <c r="E356" s="182"/>
      <c r="F356" s="182"/>
      <c r="G356" s="182"/>
      <c r="H356" s="182"/>
      <c r="I356" s="182"/>
      <c r="J356" s="182"/>
      <c r="K356" s="182"/>
      <c r="L356" s="182"/>
      <c r="M356" s="182"/>
      <c r="N356" s="182"/>
    </row>
    <row r="357" spans="1:18">
      <c r="A357" s="182"/>
      <c r="B357" s="182"/>
      <c r="C357" s="182"/>
      <c r="D357" s="182"/>
      <c r="E357" s="182"/>
      <c r="F357" s="182"/>
      <c r="G357" s="182"/>
      <c r="H357" s="182"/>
      <c r="I357" s="182"/>
      <c r="J357" s="182"/>
      <c r="K357" s="182"/>
      <c r="L357" s="182"/>
      <c r="M357" s="182"/>
      <c r="N357" s="182"/>
    </row>
    <row r="358" spans="1:18">
      <c r="A358" s="182"/>
      <c r="B358" s="183" t="s">
        <v>964</v>
      </c>
      <c r="C358" s="184" t="s">
        <v>845</v>
      </c>
      <c r="D358" s="182"/>
      <c r="E358" s="182"/>
      <c r="F358" s="182"/>
      <c r="G358" s="182"/>
      <c r="H358" s="182"/>
      <c r="I358" s="182"/>
      <c r="J358" s="182"/>
      <c r="K358" s="182"/>
      <c r="L358" s="182"/>
      <c r="M358" s="182"/>
      <c r="N358" s="182"/>
    </row>
    <row r="359" spans="1:18">
      <c r="A359" s="182"/>
      <c r="B359" s="182"/>
      <c r="C359" s="182"/>
      <c r="D359" s="182"/>
      <c r="E359" s="182"/>
      <c r="F359" s="182"/>
      <c r="G359" s="182"/>
      <c r="H359" s="182"/>
      <c r="I359" s="182"/>
      <c r="J359" s="182"/>
      <c r="K359" s="182"/>
      <c r="L359" s="182"/>
      <c r="M359" s="182"/>
      <c r="N359" s="182"/>
    </row>
    <row r="360" spans="1:18">
      <c r="A360" s="182"/>
      <c r="B360" s="182"/>
      <c r="C360" s="182"/>
      <c r="D360" s="182"/>
      <c r="E360" s="182"/>
      <c r="F360" s="182"/>
      <c r="G360" s="182"/>
      <c r="H360" s="182"/>
      <c r="I360" s="182"/>
      <c r="J360" s="182"/>
      <c r="K360" s="182"/>
      <c r="L360" s="182"/>
      <c r="M360" s="182"/>
      <c r="N360" s="182"/>
    </row>
    <row r="361" spans="1:18">
      <c r="A361" s="182"/>
      <c r="B361" s="182"/>
      <c r="C361" s="182"/>
      <c r="D361" s="182"/>
      <c r="E361" s="182"/>
      <c r="F361" s="182"/>
      <c r="G361" s="182"/>
      <c r="H361" s="182"/>
      <c r="I361" s="182"/>
      <c r="J361" s="182"/>
      <c r="K361" s="182"/>
      <c r="L361" s="182"/>
      <c r="M361" s="182"/>
      <c r="N361" s="182"/>
    </row>
    <row r="362" spans="1:18">
      <c r="A362" s="182"/>
      <c r="B362" s="182"/>
      <c r="C362" s="182"/>
      <c r="D362" s="182"/>
      <c r="E362" s="182"/>
      <c r="F362" s="182"/>
      <c r="G362" s="182"/>
      <c r="H362" s="182"/>
      <c r="I362" s="182"/>
      <c r="J362" s="182"/>
      <c r="K362" s="182"/>
      <c r="L362" s="182"/>
      <c r="M362" s="182"/>
      <c r="N362" s="182"/>
    </row>
    <row r="363" spans="1:18">
      <c r="A363" s="182"/>
      <c r="B363" s="182"/>
      <c r="C363" s="182"/>
      <c r="D363" s="182"/>
      <c r="E363" s="182"/>
      <c r="F363" s="182"/>
      <c r="G363" s="182"/>
      <c r="H363" s="182"/>
      <c r="I363" s="182"/>
      <c r="J363" s="182"/>
      <c r="K363" s="182"/>
      <c r="L363" s="182"/>
      <c r="M363" s="182"/>
      <c r="N363" s="182"/>
    </row>
    <row r="364" spans="1:18">
      <c r="A364" s="182"/>
      <c r="B364" s="182"/>
      <c r="C364" s="182"/>
      <c r="D364" s="182"/>
      <c r="E364" s="182"/>
      <c r="F364" s="182"/>
      <c r="G364" s="182"/>
      <c r="H364" s="182"/>
      <c r="I364" s="182"/>
      <c r="J364" s="182"/>
      <c r="K364" s="182"/>
      <c r="L364" s="183"/>
      <c r="M364" s="182"/>
      <c r="N364" s="182"/>
      <c r="R364" s="140" t="s">
        <v>799</v>
      </c>
    </row>
    <row r="365" spans="1:18">
      <c r="A365" s="182"/>
      <c r="B365" s="182"/>
      <c r="C365" s="182"/>
      <c r="D365" s="182"/>
      <c r="E365" s="182"/>
      <c r="F365" s="182"/>
      <c r="G365" s="182"/>
      <c r="H365" s="182"/>
      <c r="I365" s="182"/>
      <c r="J365" s="184"/>
      <c r="K365" s="182"/>
      <c r="L365" s="182"/>
      <c r="M365" s="182"/>
      <c r="N365" s="182"/>
    </row>
    <row r="366" spans="1:18">
      <c r="A366" s="182"/>
      <c r="B366" s="182"/>
      <c r="C366" s="182"/>
      <c r="D366" s="182"/>
      <c r="E366" s="182"/>
      <c r="F366" s="182"/>
      <c r="G366" s="182"/>
      <c r="H366" s="182"/>
      <c r="I366" s="182"/>
      <c r="J366" s="182"/>
      <c r="K366" s="182"/>
      <c r="L366" s="182"/>
      <c r="M366" s="182"/>
      <c r="N366" s="182"/>
      <c r="O366" s="84" t="s">
        <v>812</v>
      </c>
    </row>
    <row r="367" spans="1:18">
      <c r="A367" s="182"/>
      <c r="B367" s="182"/>
      <c r="C367" s="182"/>
      <c r="D367" s="182"/>
      <c r="E367" s="182"/>
      <c r="F367" s="182"/>
      <c r="G367" s="182"/>
      <c r="H367" s="182"/>
      <c r="I367" s="182"/>
      <c r="J367" s="182"/>
      <c r="K367" s="182"/>
      <c r="L367" s="182"/>
      <c r="M367" s="182"/>
      <c r="N367" s="182"/>
    </row>
    <row r="368" spans="1:18">
      <c r="A368" s="182"/>
      <c r="B368" s="182"/>
      <c r="C368" s="182"/>
      <c r="D368" s="182"/>
      <c r="E368" s="182"/>
      <c r="F368" s="182"/>
      <c r="G368" s="182"/>
      <c r="H368" s="182"/>
      <c r="I368" s="182"/>
      <c r="J368" s="182"/>
      <c r="K368" s="182"/>
      <c r="L368" s="182"/>
      <c r="M368" s="182"/>
      <c r="N368" s="182"/>
    </row>
    <row r="369" spans="1:25">
      <c r="A369" s="182"/>
      <c r="B369" s="182"/>
      <c r="C369" s="182"/>
      <c r="D369" s="182"/>
      <c r="E369" s="182"/>
      <c r="F369" s="182"/>
      <c r="G369" s="182"/>
      <c r="H369" s="182"/>
      <c r="I369" s="182"/>
      <c r="J369" s="182"/>
      <c r="K369" s="182"/>
      <c r="L369" s="182"/>
      <c r="M369" s="182"/>
      <c r="N369" s="182"/>
    </row>
    <row r="370" spans="1:25" ht="38.25" customHeight="1">
      <c r="A370" s="182"/>
      <c r="B370" s="182"/>
      <c r="C370" s="182"/>
      <c r="D370" s="182"/>
      <c r="E370" s="182"/>
      <c r="F370" s="182"/>
      <c r="G370" s="182"/>
      <c r="H370" s="182"/>
      <c r="I370" s="182"/>
      <c r="J370" s="182"/>
      <c r="K370" s="182"/>
      <c r="L370" s="182"/>
      <c r="M370" s="182"/>
      <c r="N370" s="182"/>
    </row>
    <row r="371" spans="1:25">
      <c r="A371" s="182"/>
      <c r="B371" s="182"/>
      <c r="C371" s="182"/>
      <c r="D371" s="182"/>
      <c r="E371" s="182"/>
      <c r="F371" s="182"/>
      <c r="G371" s="182"/>
      <c r="H371" s="182"/>
      <c r="I371" s="182"/>
      <c r="J371" s="182"/>
      <c r="K371" s="182"/>
      <c r="L371" s="182"/>
      <c r="M371" s="182"/>
      <c r="N371" s="182"/>
    </row>
    <row r="372" spans="1:25">
      <c r="A372" s="182"/>
      <c r="B372" s="182"/>
      <c r="C372" s="182"/>
      <c r="D372" s="182"/>
      <c r="E372" s="182"/>
      <c r="F372" s="182"/>
      <c r="G372" s="182"/>
      <c r="H372" s="182"/>
      <c r="I372" s="182"/>
      <c r="J372" s="182"/>
      <c r="K372" s="182"/>
      <c r="L372" s="182"/>
      <c r="M372" s="182"/>
      <c r="N372" s="182"/>
    </row>
    <row r="373" spans="1:25">
      <c r="A373" s="182"/>
      <c r="B373" s="182"/>
      <c r="C373" s="182"/>
      <c r="D373" s="182"/>
      <c r="E373" s="182"/>
      <c r="F373" s="182"/>
      <c r="G373" s="182"/>
      <c r="H373" s="182"/>
      <c r="I373" s="182"/>
      <c r="J373" s="182"/>
      <c r="K373" s="182"/>
      <c r="L373" s="182"/>
      <c r="M373" s="182"/>
      <c r="N373" s="182"/>
      <c r="T373" s="149" t="s">
        <v>1000</v>
      </c>
      <c r="U373" s="149"/>
      <c r="V373" s="149"/>
      <c r="W373" s="149"/>
      <c r="X373" s="149"/>
      <c r="Y373" s="149"/>
    </row>
    <row r="374" spans="1:25">
      <c r="A374" s="182"/>
      <c r="B374" s="182"/>
      <c r="C374" s="182"/>
      <c r="D374" s="182"/>
      <c r="E374" s="182"/>
      <c r="F374" s="182"/>
      <c r="G374" s="182"/>
      <c r="H374" s="182"/>
      <c r="I374" s="182"/>
      <c r="J374" s="182"/>
      <c r="K374" s="182"/>
      <c r="L374" s="182"/>
      <c r="M374" s="182"/>
      <c r="N374" s="182"/>
      <c r="T374" s="149"/>
      <c r="U374" s="149" t="s">
        <v>1006</v>
      </c>
      <c r="V374" s="149"/>
      <c r="W374" s="149"/>
      <c r="X374" s="149"/>
      <c r="Y374" s="149"/>
    </row>
    <row r="375" spans="1:25">
      <c r="A375" s="182"/>
      <c r="B375" s="182"/>
      <c r="C375" s="182"/>
      <c r="D375" s="182"/>
      <c r="E375" s="182"/>
      <c r="F375" s="182"/>
      <c r="G375" s="182"/>
      <c r="H375" s="195"/>
      <c r="I375" s="182"/>
      <c r="J375" s="182"/>
      <c r="K375" s="182"/>
      <c r="L375" s="182"/>
      <c r="M375" s="182"/>
      <c r="N375" s="182"/>
      <c r="T375" s="149"/>
      <c r="U375" s="149" t="s">
        <v>1007</v>
      </c>
      <c r="V375" s="149"/>
      <c r="W375" s="149"/>
      <c r="X375" s="149"/>
      <c r="Y375" s="149"/>
    </row>
    <row r="376" spans="1:25">
      <c r="A376" s="182"/>
      <c r="B376" s="182"/>
      <c r="C376" s="182"/>
      <c r="D376" s="182"/>
      <c r="E376" s="182"/>
      <c r="F376" s="182"/>
      <c r="G376" s="182"/>
      <c r="H376" s="182"/>
      <c r="I376" s="182"/>
      <c r="J376" s="182"/>
      <c r="K376" s="182"/>
      <c r="L376" s="182"/>
      <c r="M376" s="182"/>
      <c r="N376" s="182"/>
      <c r="T376" s="149"/>
      <c r="U376" s="149" t="s">
        <v>1008</v>
      </c>
      <c r="V376" s="149"/>
      <c r="W376" s="149"/>
      <c r="X376" s="149"/>
      <c r="Y376" s="149"/>
    </row>
    <row r="377" spans="1:25">
      <c r="A377" s="182"/>
      <c r="B377" s="182"/>
      <c r="C377" s="182"/>
      <c r="D377" s="182"/>
      <c r="E377" s="182"/>
      <c r="F377" s="182"/>
      <c r="G377" s="182"/>
      <c r="H377" s="182"/>
      <c r="I377" s="182"/>
      <c r="J377" s="182"/>
      <c r="K377" s="182"/>
      <c r="L377" s="182"/>
      <c r="M377" s="182"/>
      <c r="N377" s="182"/>
      <c r="T377" s="149"/>
      <c r="U377" s="149" t="s">
        <v>1009</v>
      </c>
      <c r="V377" s="149"/>
      <c r="W377" s="149"/>
      <c r="X377" s="149"/>
      <c r="Y377" s="149"/>
    </row>
    <row r="378" spans="1:25">
      <c r="A378" s="182"/>
      <c r="B378" s="182"/>
      <c r="C378" s="182"/>
      <c r="D378" s="182"/>
      <c r="E378" s="182"/>
      <c r="F378" s="182"/>
      <c r="G378" s="182"/>
      <c r="H378" s="182"/>
      <c r="I378" s="182"/>
      <c r="J378" s="182"/>
      <c r="K378" s="182"/>
      <c r="L378" s="182"/>
      <c r="M378" s="182"/>
      <c r="N378" s="182"/>
      <c r="T378" s="149"/>
      <c r="U378" s="149" t="s">
        <v>1010</v>
      </c>
      <c r="V378" s="149"/>
      <c r="W378" s="149"/>
      <c r="X378" s="149"/>
      <c r="Y378" s="149"/>
    </row>
    <row r="379" spans="1:25">
      <c r="A379" s="182"/>
      <c r="B379" s="182"/>
      <c r="C379" s="182"/>
      <c r="D379" s="182"/>
      <c r="E379" s="182"/>
      <c r="F379" s="182"/>
      <c r="G379" s="182"/>
      <c r="H379" s="182"/>
      <c r="I379" s="182"/>
      <c r="J379" s="182"/>
      <c r="K379" s="182"/>
      <c r="L379" s="182"/>
      <c r="M379" s="182"/>
      <c r="N379" s="182"/>
    </row>
    <row r="380" spans="1:25">
      <c r="A380" s="182"/>
      <c r="B380" s="182"/>
      <c r="C380" s="182"/>
      <c r="D380" s="182"/>
      <c r="E380" s="182"/>
      <c r="F380" s="182"/>
      <c r="G380" s="182"/>
      <c r="H380" s="182"/>
      <c r="I380" s="182"/>
      <c r="J380" s="182"/>
      <c r="K380" s="182"/>
      <c r="L380" s="182"/>
      <c r="M380" s="182"/>
      <c r="N380" s="182"/>
    </row>
    <row r="381" spans="1:25">
      <c r="A381" s="182"/>
      <c r="B381" s="182"/>
      <c r="C381" s="182"/>
      <c r="D381" s="182"/>
      <c r="E381" s="182"/>
      <c r="F381" s="182"/>
      <c r="G381" s="182"/>
      <c r="H381" s="182"/>
      <c r="I381" s="182"/>
      <c r="J381" s="182"/>
      <c r="K381" s="182"/>
      <c r="L381" s="182"/>
      <c r="M381" s="182"/>
      <c r="N381" s="182"/>
    </row>
    <row r="382" spans="1:25">
      <c r="A382" s="182"/>
      <c r="B382" s="182"/>
      <c r="C382" s="182"/>
      <c r="D382" s="182"/>
      <c r="E382" s="182"/>
      <c r="F382" s="182"/>
      <c r="G382" s="182"/>
      <c r="H382" s="182"/>
      <c r="I382" s="182"/>
      <c r="J382" s="182"/>
      <c r="K382" s="182"/>
      <c r="L382" s="182"/>
      <c r="M382" s="182"/>
      <c r="N382" s="182"/>
    </row>
    <row r="383" spans="1:25">
      <c r="A383" s="182"/>
      <c r="B383" s="182"/>
      <c r="C383" s="182"/>
      <c r="D383" s="182"/>
      <c r="E383" s="182"/>
      <c r="F383" s="182"/>
      <c r="G383" s="182"/>
      <c r="H383" s="182"/>
      <c r="I383" s="182"/>
      <c r="J383" s="182"/>
      <c r="K383" s="182"/>
      <c r="L383" s="182"/>
      <c r="M383" s="182"/>
      <c r="N383" s="182"/>
    </row>
    <row r="384" spans="1:25">
      <c r="A384" s="182" t="s">
        <v>801</v>
      </c>
      <c r="B384" s="182"/>
      <c r="C384" s="182"/>
      <c r="D384" s="182"/>
      <c r="E384" s="182"/>
      <c r="F384" s="182"/>
      <c r="G384" s="182"/>
      <c r="H384" s="182"/>
      <c r="I384" s="182"/>
      <c r="J384" s="182"/>
      <c r="K384" s="182"/>
      <c r="L384" s="182"/>
      <c r="M384" s="182"/>
      <c r="N384" s="182"/>
    </row>
    <row r="385" spans="1:62">
      <c r="A385" s="182"/>
      <c r="B385" s="182"/>
      <c r="C385" s="182"/>
      <c r="D385" s="182"/>
      <c r="E385" s="182"/>
      <c r="F385" s="182"/>
      <c r="G385" s="182"/>
      <c r="H385" s="182"/>
      <c r="I385" s="182"/>
      <c r="J385" s="182"/>
      <c r="K385" s="182"/>
      <c r="L385" s="182"/>
      <c r="M385" s="182"/>
      <c r="N385" s="182"/>
    </row>
    <row r="386" spans="1:62">
      <c r="A386" s="182" t="s">
        <v>802</v>
      </c>
      <c r="B386" s="182"/>
      <c r="C386" s="182"/>
      <c r="D386" s="182"/>
      <c r="E386" s="182"/>
      <c r="F386" s="182"/>
      <c r="G386" s="182"/>
      <c r="H386" s="182"/>
      <c r="I386" s="182"/>
      <c r="J386" s="182"/>
      <c r="K386" s="182"/>
      <c r="L386" s="182"/>
      <c r="M386" s="182"/>
      <c r="N386" s="182"/>
    </row>
    <row r="387" spans="1:62">
      <c r="A387" s="182"/>
      <c r="B387" s="182"/>
      <c r="C387" s="182"/>
      <c r="D387" s="182"/>
      <c r="E387" s="182"/>
      <c r="F387" s="182"/>
      <c r="G387" s="182"/>
      <c r="H387" s="182"/>
      <c r="I387" s="182"/>
      <c r="J387" s="182"/>
      <c r="K387" s="182"/>
      <c r="L387" s="182"/>
      <c r="M387" s="182"/>
      <c r="N387" s="182"/>
    </row>
    <row r="388" spans="1:62">
      <c r="A388" s="182"/>
      <c r="B388" s="182"/>
      <c r="C388" s="182"/>
      <c r="D388" s="182"/>
      <c r="E388" s="182"/>
      <c r="F388" s="182"/>
      <c r="G388" s="182"/>
      <c r="H388" s="182"/>
      <c r="I388" s="182"/>
      <c r="J388" s="182"/>
      <c r="K388" s="182"/>
      <c r="L388" s="182"/>
      <c r="M388" s="182"/>
      <c r="N388" s="182"/>
    </row>
    <row r="389" spans="1:62">
      <c r="A389" s="182"/>
      <c r="B389" s="182"/>
      <c r="C389" s="182"/>
      <c r="D389" s="182"/>
      <c r="E389" s="182"/>
      <c r="F389" s="182"/>
      <c r="G389" s="182"/>
      <c r="H389" s="182"/>
      <c r="I389" s="182"/>
      <c r="J389" s="182"/>
      <c r="K389" s="182"/>
      <c r="L389" s="182"/>
      <c r="M389" s="182"/>
      <c r="N389" s="182"/>
    </row>
    <row r="390" spans="1:62">
      <c r="A390" s="182"/>
      <c r="B390" s="182"/>
      <c r="C390" s="182"/>
      <c r="D390" s="182"/>
      <c r="E390" s="182"/>
      <c r="F390" s="182"/>
      <c r="G390" s="182"/>
      <c r="H390" s="182"/>
      <c r="I390" s="182"/>
      <c r="J390" s="182"/>
      <c r="K390" s="182"/>
      <c r="L390" s="182"/>
      <c r="M390" s="182"/>
      <c r="N390" s="182"/>
    </row>
    <row r="391" spans="1:62">
      <c r="A391" s="182"/>
      <c r="B391" s="182"/>
      <c r="C391" s="182"/>
      <c r="D391" s="182"/>
      <c r="E391" s="182"/>
      <c r="F391" s="182"/>
      <c r="G391" s="182"/>
      <c r="H391" s="182"/>
      <c r="I391" s="182"/>
      <c r="J391" s="182"/>
      <c r="K391" s="182"/>
      <c r="L391" s="182"/>
      <c r="M391" s="182"/>
      <c r="N391" s="182"/>
    </row>
    <row r="392" spans="1:62">
      <c r="A392" s="182"/>
      <c r="B392" s="182"/>
      <c r="C392" s="182"/>
      <c r="D392" s="182"/>
      <c r="E392" s="182"/>
      <c r="F392" s="182"/>
      <c r="G392" s="182"/>
      <c r="H392" s="182"/>
      <c r="I392" s="182"/>
      <c r="J392" s="182"/>
      <c r="K392" s="182"/>
      <c r="L392" s="182"/>
      <c r="M392" s="182"/>
      <c r="N392" s="182"/>
    </row>
    <row r="393" spans="1:62">
      <c r="A393" s="182"/>
      <c r="B393" s="182"/>
      <c r="C393" s="182"/>
      <c r="D393" s="182"/>
      <c r="E393" s="182"/>
      <c r="F393" s="182"/>
      <c r="G393" s="182"/>
      <c r="H393" s="182"/>
      <c r="I393" s="182"/>
      <c r="J393" s="182"/>
      <c r="K393" s="182"/>
      <c r="L393" s="182"/>
      <c r="M393" s="182"/>
      <c r="N393" s="182"/>
    </row>
    <row r="394" spans="1:62">
      <c r="A394" s="182"/>
      <c r="B394" s="182"/>
      <c r="C394" s="182"/>
      <c r="D394" s="182"/>
      <c r="E394" s="182"/>
      <c r="F394" s="182"/>
      <c r="G394" s="182"/>
      <c r="H394" s="182"/>
      <c r="I394" s="182"/>
      <c r="J394" s="182"/>
      <c r="K394" s="182"/>
      <c r="L394" s="182"/>
      <c r="M394" s="182"/>
      <c r="N394" s="182"/>
    </row>
    <row r="395" spans="1:62">
      <c r="A395" s="182"/>
      <c r="B395" s="182"/>
      <c r="C395" s="182"/>
      <c r="D395" s="182"/>
      <c r="E395" s="182"/>
      <c r="F395" s="182"/>
      <c r="G395" s="182"/>
      <c r="H395" s="182"/>
      <c r="I395" s="182"/>
      <c r="J395" s="182"/>
      <c r="K395" s="182"/>
      <c r="L395" s="182"/>
      <c r="M395" s="182"/>
      <c r="N395" s="182"/>
    </row>
    <row r="396" spans="1:62">
      <c r="A396" s="182"/>
      <c r="B396" s="182"/>
      <c r="C396" s="182"/>
      <c r="D396" s="182"/>
      <c r="E396" s="182"/>
      <c r="F396" s="182"/>
      <c r="G396" s="182"/>
      <c r="H396" s="182"/>
      <c r="I396" s="182"/>
      <c r="J396" s="182"/>
      <c r="K396" s="182"/>
      <c r="L396" s="182"/>
      <c r="M396" s="182"/>
      <c r="N396" s="182"/>
    </row>
    <row r="397" spans="1:62">
      <c r="A397" s="182"/>
      <c r="B397" s="182"/>
      <c r="C397" s="182"/>
      <c r="D397" s="182"/>
      <c r="E397" s="182"/>
      <c r="F397" s="182"/>
      <c r="G397" s="182"/>
      <c r="H397" s="182"/>
      <c r="I397" s="182"/>
      <c r="J397" s="182"/>
      <c r="K397" s="182"/>
      <c r="L397" s="182"/>
      <c r="M397" s="182"/>
      <c r="N397" s="182"/>
    </row>
    <row r="398" spans="1:62">
      <c r="A398" s="182"/>
      <c r="B398" s="182"/>
      <c r="C398" s="182"/>
      <c r="D398" s="182"/>
      <c r="E398" s="182"/>
      <c r="F398" s="182"/>
      <c r="G398" s="182"/>
      <c r="H398" s="182"/>
      <c r="I398" s="182"/>
      <c r="J398" s="182"/>
      <c r="K398" s="182"/>
      <c r="L398" s="182"/>
      <c r="M398" s="182"/>
      <c r="N398" s="182"/>
    </row>
    <row r="399" spans="1:62">
      <c r="A399" s="182" t="s">
        <v>1000</v>
      </c>
      <c r="B399" s="182"/>
      <c r="C399" s="182"/>
      <c r="D399" s="182"/>
      <c r="E399" s="182"/>
      <c r="F399" s="182"/>
      <c r="G399" s="182"/>
      <c r="H399" s="182"/>
      <c r="I399" s="182"/>
      <c r="J399" s="182"/>
      <c r="K399" s="182"/>
      <c r="L399" s="182"/>
      <c r="M399" s="182"/>
      <c r="N399" s="182"/>
      <c r="BJ399"/>
    </row>
    <row r="400" spans="1:62">
      <c r="A400" s="182"/>
      <c r="B400" s="182" t="s">
        <v>1001</v>
      </c>
      <c r="C400" s="182"/>
      <c r="D400" s="182"/>
      <c r="E400" s="182"/>
      <c r="F400" s="182"/>
      <c r="G400" s="182"/>
      <c r="H400" s="182"/>
      <c r="I400" s="182"/>
      <c r="J400" s="182"/>
      <c r="K400" s="182"/>
      <c r="L400" s="182"/>
      <c r="M400" s="182"/>
      <c r="N400" s="182"/>
    </row>
    <row r="401" spans="1:14">
      <c r="A401" s="182"/>
      <c r="B401" s="182" t="s">
        <v>1002</v>
      </c>
      <c r="C401" s="182"/>
      <c r="D401" s="182"/>
      <c r="E401" s="182"/>
      <c r="F401" s="182"/>
      <c r="G401" s="182"/>
      <c r="H401" s="182"/>
      <c r="I401" s="182"/>
      <c r="J401" s="182"/>
      <c r="K401" s="182"/>
      <c r="L401" s="182"/>
      <c r="M401" s="182"/>
      <c r="N401" s="182"/>
    </row>
    <row r="402" spans="1:14">
      <c r="A402" s="182"/>
      <c r="B402" s="182" t="s">
        <v>1003</v>
      </c>
      <c r="C402" s="182"/>
      <c r="D402" s="182"/>
      <c r="E402" s="182"/>
      <c r="F402" s="182"/>
      <c r="G402" s="182"/>
      <c r="H402" s="182"/>
      <c r="I402" s="182"/>
      <c r="J402" s="182"/>
      <c r="K402" s="182"/>
      <c r="L402" s="182"/>
      <c r="M402" s="182"/>
      <c r="N402" s="182"/>
    </row>
    <row r="403" spans="1:14">
      <c r="A403" s="182"/>
      <c r="B403" s="182" t="s">
        <v>1004</v>
      </c>
      <c r="C403" s="182"/>
      <c r="D403" s="182"/>
      <c r="E403" s="182"/>
      <c r="F403" s="182"/>
      <c r="G403" s="182"/>
      <c r="H403" s="182"/>
      <c r="I403" s="182"/>
      <c r="J403" s="182"/>
      <c r="K403" s="182"/>
      <c r="L403" s="182"/>
      <c r="M403" s="182"/>
      <c r="N403" s="182"/>
    </row>
    <row r="404" spans="1:14">
      <c r="A404" s="182"/>
      <c r="B404" s="182" t="s">
        <v>1005</v>
      </c>
      <c r="C404" s="182"/>
      <c r="D404" s="182"/>
      <c r="E404" s="182"/>
      <c r="F404" s="182"/>
      <c r="G404" s="182"/>
      <c r="H404" s="182"/>
      <c r="I404" s="182"/>
      <c r="J404" s="182"/>
      <c r="K404" s="182"/>
      <c r="L404" s="182"/>
      <c r="M404" s="182"/>
      <c r="N404" s="182"/>
    </row>
    <row r="405" spans="1:14">
      <c r="A405" s="182"/>
      <c r="B405" s="182"/>
      <c r="C405" s="182"/>
      <c r="D405" s="182"/>
      <c r="E405" s="182"/>
      <c r="F405" s="182"/>
      <c r="G405" s="182"/>
      <c r="H405" s="182"/>
      <c r="I405" s="182"/>
      <c r="J405" s="182"/>
      <c r="K405" s="182"/>
      <c r="L405" s="182"/>
      <c r="M405" s="182"/>
      <c r="N405" s="182"/>
    </row>
    <row r="406" spans="1:14">
      <c r="A406" s="182"/>
      <c r="B406" s="182"/>
      <c r="C406" s="182"/>
      <c r="D406" s="182"/>
      <c r="E406" s="182"/>
      <c r="F406" s="182"/>
      <c r="G406" s="182"/>
      <c r="H406" s="182"/>
      <c r="I406" s="182"/>
      <c r="J406" s="182"/>
      <c r="K406" s="182"/>
      <c r="L406" s="182"/>
      <c r="M406" s="182"/>
      <c r="N406" s="182"/>
    </row>
    <row r="407" spans="1:14">
      <c r="A407" s="182"/>
      <c r="B407" s="182"/>
      <c r="C407" s="182"/>
      <c r="D407" s="182"/>
      <c r="E407" s="182"/>
      <c r="F407" s="182"/>
      <c r="G407" s="182"/>
      <c r="H407" s="182"/>
      <c r="I407" s="182"/>
      <c r="J407" s="182"/>
      <c r="K407" s="182"/>
      <c r="L407" s="182"/>
      <c r="M407" s="182"/>
      <c r="N407" s="182"/>
    </row>
    <row r="408" spans="1:14">
      <c r="A408" s="182"/>
      <c r="B408" s="182"/>
      <c r="C408" s="182"/>
      <c r="D408" s="182"/>
      <c r="E408" s="182"/>
      <c r="F408" s="182"/>
      <c r="G408" s="182"/>
      <c r="H408" s="182"/>
      <c r="I408" s="182"/>
      <c r="J408" s="182"/>
      <c r="K408" s="182"/>
      <c r="L408" s="182"/>
      <c r="M408" s="182"/>
      <c r="N408" s="182"/>
    </row>
    <row r="409" spans="1:14">
      <c r="A409" s="182"/>
      <c r="B409" s="183" t="s">
        <v>783</v>
      </c>
      <c r="C409" s="182"/>
      <c r="D409" s="182"/>
      <c r="E409" s="182"/>
      <c r="F409" s="182"/>
      <c r="G409" s="182"/>
      <c r="H409" s="182"/>
      <c r="I409" s="182"/>
      <c r="J409" s="182"/>
      <c r="K409" s="182"/>
      <c r="L409" s="182"/>
      <c r="M409" s="182"/>
      <c r="N409" s="182"/>
    </row>
    <row r="410" spans="1:14">
      <c r="A410" s="182"/>
      <c r="B410" s="182"/>
      <c r="C410" s="182"/>
      <c r="D410" s="182"/>
      <c r="E410" s="182"/>
      <c r="F410" s="182"/>
      <c r="G410" s="182"/>
      <c r="H410" s="182"/>
      <c r="I410" s="182"/>
      <c r="J410" s="182"/>
      <c r="K410" s="182"/>
      <c r="L410" s="182"/>
      <c r="M410" s="182"/>
      <c r="N410" s="182"/>
    </row>
    <row r="411" spans="1:14">
      <c r="A411" s="182"/>
      <c r="B411" s="182"/>
      <c r="C411" s="182"/>
      <c r="D411" s="182"/>
      <c r="E411" s="182"/>
      <c r="F411" s="182"/>
      <c r="G411" s="182"/>
      <c r="H411" s="182"/>
      <c r="I411" s="182"/>
      <c r="J411" s="182"/>
      <c r="K411" s="182"/>
      <c r="L411" s="182"/>
      <c r="M411" s="182"/>
      <c r="N411" s="182"/>
    </row>
    <row r="412" spans="1:14">
      <c r="A412" s="182"/>
      <c r="B412" s="182"/>
      <c r="C412" s="182"/>
      <c r="D412" s="182"/>
      <c r="E412" s="182"/>
      <c r="F412" s="182"/>
      <c r="G412" s="182"/>
      <c r="H412" s="182"/>
      <c r="I412" s="182"/>
      <c r="J412" s="182"/>
      <c r="K412" s="182"/>
      <c r="L412" s="182"/>
      <c r="M412" s="182"/>
      <c r="N412" s="182"/>
    </row>
    <row r="413" spans="1:14">
      <c r="A413" s="182"/>
      <c r="B413" s="182"/>
      <c r="C413" s="182"/>
      <c r="D413" s="182"/>
      <c r="E413" s="182"/>
      <c r="F413" s="182"/>
      <c r="G413" s="182"/>
      <c r="H413" s="182"/>
      <c r="I413" s="182"/>
      <c r="J413" s="182"/>
      <c r="K413" s="182"/>
      <c r="L413" s="182"/>
      <c r="M413" s="182"/>
      <c r="N413" s="182"/>
    </row>
    <row r="414" spans="1:14">
      <c r="A414" s="182"/>
      <c r="B414" s="182"/>
      <c r="C414" s="182"/>
      <c r="D414" s="182"/>
      <c r="E414" s="182"/>
      <c r="F414" s="182"/>
      <c r="G414" s="182"/>
      <c r="H414" s="182"/>
      <c r="I414" s="182"/>
      <c r="J414" s="182"/>
      <c r="K414" s="182"/>
      <c r="L414" s="182"/>
      <c r="M414" s="182"/>
      <c r="N414" s="182"/>
    </row>
    <row r="415" spans="1:14">
      <c r="A415" s="182"/>
      <c r="B415" s="182"/>
      <c r="C415" s="182"/>
      <c r="D415" s="182"/>
      <c r="E415" s="182"/>
      <c r="F415" s="182"/>
      <c r="G415" s="182"/>
      <c r="H415" s="182"/>
      <c r="I415" s="182"/>
      <c r="J415" s="182"/>
      <c r="K415" s="182"/>
      <c r="L415" s="182"/>
      <c r="M415" s="182"/>
      <c r="N415" s="182"/>
    </row>
    <row r="416" spans="1:14">
      <c r="A416" s="182"/>
      <c r="B416" s="182"/>
      <c r="C416" s="182"/>
      <c r="D416" s="182"/>
      <c r="E416" s="182"/>
      <c r="F416" s="182"/>
      <c r="G416" s="182"/>
      <c r="H416" s="182"/>
      <c r="I416" s="182"/>
      <c r="J416" s="182"/>
      <c r="K416" s="182"/>
      <c r="L416" s="182"/>
      <c r="M416" s="182"/>
      <c r="N416" s="182"/>
    </row>
    <row r="417" spans="1:14">
      <c r="A417" s="182"/>
      <c r="B417" s="182"/>
      <c r="C417" s="182"/>
      <c r="D417" s="182"/>
      <c r="E417" s="182"/>
      <c r="F417" s="182"/>
      <c r="G417" s="182"/>
      <c r="H417" s="182"/>
      <c r="I417" s="182"/>
      <c r="J417" s="182"/>
      <c r="K417" s="182"/>
      <c r="L417" s="182"/>
      <c r="M417" s="182"/>
      <c r="N417" s="182"/>
    </row>
    <row r="418" spans="1:14">
      <c r="A418" s="182"/>
      <c r="B418" s="182"/>
      <c r="C418" s="182"/>
      <c r="D418" s="182"/>
      <c r="E418" s="182"/>
      <c r="F418" s="182"/>
      <c r="G418" s="182"/>
      <c r="H418" s="182"/>
      <c r="I418" s="182"/>
      <c r="J418" s="182"/>
      <c r="K418" s="182"/>
      <c r="L418" s="182"/>
      <c r="M418" s="182"/>
      <c r="N418" s="182"/>
    </row>
    <row r="419" spans="1:14">
      <c r="A419" s="182"/>
      <c r="B419" s="182"/>
      <c r="C419" s="182"/>
      <c r="D419" s="182"/>
      <c r="E419" s="182"/>
      <c r="F419" s="182"/>
      <c r="G419" s="182"/>
      <c r="H419" s="182"/>
      <c r="I419" s="182"/>
      <c r="J419" s="182"/>
      <c r="K419" s="182"/>
      <c r="L419" s="182"/>
      <c r="M419" s="182"/>
      <c r="N419" s="182"/>
    </row>
    <row r="420" spans="1:14">
      <c r="A420" s="182"/>
      <c r="B420" s="182"/>
      <c r="C420" s="182"/>
      <c r="D420" s="182"/>
      <c r="E420" s="182"/>
      <c r="F420" s="182"/>
      <c r="G420" s="182"/>
      <c r="H420" s="182"/>
      <c r="I420" s="182"/>
      <c r="J420" s="182"/>
      <c r="K420" s="182"/>
      <c r="L420" s="182"/>
      <c r="M420" s="182"/>
      <c r="N420" s="182"/>
    </row>
    <row r="421" spans="1:14">
      <c r="A421" s="182"/>
      <c r="B421" s="182"/>
      <c r="C421" s="182"/>
      <c r="D421" s="182"/>
      <c r="E421" s="182"/>
      <c r="F421" s="182"/>
      <c r="G421" s="182"/>
      <c r="H421" s="182"/>
      <c r="I421" s="182"/>
      <c r="J421" s="182"/>
      <c r="K421" s="182"/>
      <c r="L421" s="182"/>
      <c r="M421" s="182"/>
      <c r="N421" s="182"/>
    </row>
    <row r="422" spans="1:14">
      <c r="A422" s="182"/>
      <c r="B422" s="182"/>
      <c r="C422" s="182"/>
      <c r="D422" s="182"/>
      <c r="E422" s="182"/>
      <c r="F422" s="182"/>
      <c r="G422" s="182"/>
      <c r="H422" s="182"/>
      <c r="I422" s="182"/>
      <c r="J422" s="182"/>
      <c r="K422" s="182"/>
      <c r="L422" s="182"/>
      <c r="M422" s="182"/>
      <c r="N422" s="182"/>
    </row>
    <row r="423" spans="1:14">
      <c r="A423" s="182"/>
      <c r="B423" s="182"/>
      <c r="C423" s="182"/>
      <c r="D423" s="182"/>
      <c r="E423" s="182"/>
      <c r="F423" s="182"/>
      <c r="G423" s="182"/>
      <c r="H423" s="182"/>
      <c r="I423" s="182"/>
      <c r="J423" s="182"/>
      <c r="K423" s="182"/>
      <c r="L423" s="182"/>
      <c r="M423" s="182"/>
      <c r="N423" s="182"/>
    </row>
    <row r="424" spans="1:14">
      <c r="A424" s="182"/>
      <c r="B424" s="182"/>
      <c r="C424" s="182"/>
      <c r="D424" s="182"/>
      <c r="E424" s="182"/>
      <c r="F424" s="182"/>
      <c r="G424" s="182"/>
      <c r="H424" s="182"/>
      <c r="I424" s="182"/>
      <c r="J424" s="182"/>
      <c r="K424" s="182"/>
      <c r="L424" s="182"/>
      <c r="M424" s="182"/>
      <c r="N424" s="182"/>
    </row>
    <row r="425" spans="1:14">
      <c r="A425" s="182"/>
      <c r="B425" s="182"/>
      <c r="C425" s="182"/>
      <c r="D425" s="182"/>
      <c r="E425" s="182"/>
      <c r="F425" s="182"/>
      <c r="G425" s="182"/>
      <c r="H425" s="182"/>
      <c r="I425" s="182"/>
      <c r="J425" s="182"/>
      <c r="K425" s="182"/>
      <c r="L425" s="182"/>
      <c r="M425" s="182"/>
      <c r="N425" s="182"/>
    </row>
    <row r="426" spans="1:14">
      <c r="A426" s="182"/>
      <c r="B426" s="182"/>
      <c r="C426" s="182"/>
      <c r="D426" s="182"/>
      <c r="E426" s="182"/>
      <c r="F426" s="182"/>
      <c r="G426" s="182"/>
      <c r="H426" s="182"/>
      <c r="I426" s="182"/>
      <c r="J426" s="182"/>
      <c r="K426" s="182"/>
      <c r="L426" s="182"/>
      <c r="M426" s="182"/>
      <c r="N426" s="182"/>
    </row>
    <row r="427" spans="1:14">
      <c r="A427" s="182"/>
      <c r="B427" s="182"/>
      <c r="C427" s="182"/>
      <c r="D427" s="182"/>
      <c r="E427" s="182"/>
      <c r="F427" s="182"/>
      <c r="G427" s="182"/>
      <c r="H427" s="182"/>
      <c r="I427" s="182"/>
      <c r="J427" s="182"/>
      <c r="K427" s="182"/>
      <c r="L427" s="182"/>
      <c r="M427" s="182"/>
      <c r="N427" s="182"/>
    </row>
    <row r="428" spans="1:14">
      <c r="A428" s="182"/>
      <c r="B428" s="182"/>
      <c r="C428" s="182"/>
      <c r="D428" s="182"/>
      <c r="E428" s="182"/>
      <c r="F428" s="182"/>
      <c r="G428" s="182"/>
      <c r="H428" s="182"/>
      <c r="I428" s="182"/>
      <c r="J428" s="182"/>
      <c r="K428" s="182"/>
      <c r="L428" s="182"/>
      <c r="M428" s="182"/>
      <c r="N428" s="182"/>
    </row>
    <row r="429" spans="1:14">
      <c r="A429" s="182"/>
      <c r="B429" s="182"/>
      <c r="C429" s="182"/>
      <c r="D429" s="182"/>
      <c r="E429" s="182"/>
      <c r="F429" s="182"/>
      <c r="G429" s="182"/>
      <c r="H429" s="182"/>
      <c r="I429" s="182"/>
      <c r="J429" s="182"/>
      <c r="K429" s="182"/>
      <c r="L429" s="182"/>
      <c r="M429" s="182"/>
      <c r="N429" s="182"/>
    </row>
    <row r="430" spans="1:14">
      <c r="A430" s="182"/>
      <c r="B430" s="182"/>
      <c r="C430" s="182"/>
      <c r="D430" s="182"/>
      <c r="E430" s="182"/>
      <c r="F430" s="182"/>
      <c r="G430" s="182"/>
      <c r="H430" s="182"/>
      <c r="I430" s="182"/>
      <c r="J430" s="182"/>
      <c r="K430" s="182"/>
      <c r="L430" s="182"/>
      <c r="M430" s="182"/>
      <c r="N430" s="182"/>
    </row>
    <row r="431" spans="1:14">
      <c r="A431" s="182"/>
      <c r="B431" s="182"/>
      <c r="C431" s="182"/>
      <c r="D431" s="182"/>
      <c r="E431" s="182"/>
      <c r="F431" s="182"/>
      <c r="G431" s="182"/>
      <c r="H431" s="182"/>
      <c r="I431" s="182"/>
      <c r="J431" s="182"/>
      <c r="K431" s="182"/>
      <c r="L431" s="182"/>
      <c r="M431" s="182"/>
      <c r="N431" s="182"/>
    </row>
    <row r="432" spans="1:14">
      <c r="A432" s="182"/>
      <c r="B432" s="182"/>
      <c r="C432" s="182"/>
      <c r="D432" s="182"/>
      <c r="E432" s="182"/>
      <c r="F432" s="182"/>
      <c r="G432" s="182"/>
      <c r="H432" s="182"/>
      <c r="I432" s="182"/>
      <c r="J432" s="182"/>
      <c r="K432" s="182"/>
      <c r="L432" s="182"/>
      <c r="M432" s="182"/>
      <c r="N432" s="182"/>
    </row>
    <row r="433" spans="1:14">
      <c r="A433" s="182"/>
      <c r="B433" s="182"/>
      <c r="C433" s="182"/>
      <c r="D433" s="182"/>
      <c r="E433" s="182"/>
      <c r="F433" s="182"/>
      <c r="G433" s="182"/>
      <c r="H433" s="182"/>
      <c r="I433" s="182"/>
      <c r="J433" s="182"/>
      <c r="K433" s="182"/>
      <c r="L433" s="182"/>
      <c r="M433" s="182"/>
      <c r="N433" s="182"/>
    </row>
    <row r="434" spans="1:14">
      <c r="A434" s="182"/>
      <c r="B434" s="182"/>
      <c r="C434" s="182"/>
      <c r="D434" s="182"/>
      <c r="E434" s="182"/>
      <c r="F434" s="182"/>
      <c r="G434" s="182"/>
      <c r="H434" s="182"/>
      <c r="I434" s="182"/>
      <c r="J434" s="182"/>
      <c r="K434" s="182"/>
      <c r="L434" s="182"/>
      <c r="M434" s="182"/>
      <c r="N434" s="182"/>
    </row>
    <row r="435" spans="1:14">
      <c r="A435" s="182"/>
      <c r="B435" s="182"/>
      <c r="C435" s="182"/>
      <c r="D435" s="182"/>
      <c r="E435" s="182"/>
      <c r="F435" s="182"/>
      <c r="G435" s="182"/>
      <c r="H435" s="182"/>
      <c r="I435" s="182"/>
      <c r="J435" s="182"/>
      <c r="K435" s="182"/>
      <c r="L435" s="182"/>
      <c r="M435" s="182"/>
      <c r="N435" s="182"/>
    </row>
    <row r="436" spans="1:14">
      <c r="A436" s="182"/>
      <c r="B436" s="182"/>
      <c r="C436" s="182"/>
      <c r="D436" s="182"/>
      <c r="E436" s="182"/>
      <c r="F436" s="182"/>
      <c r="G436" s="182"/>
      <c r="H436" s="182"/>
      <c r="I436" s="182"/>
      <c r="J436" s="182"/>
      <c r="K436" s="182"/>
      <c r="L436" s="182"/>
      <c r="M436" s="182"/>
      <c r="N436" s="182"/>
    </row>
    <row r="437" spans="1:14">
      <c r="A437" s="182"/>
      <c r="B437" s="182"/>
      <c r="C437" s="182"/>
      <c r="D437" s="182"/>
      <c r="E437" s="182"/>
      <c r="F437" s="182"/>
      <c r="G437" s="182"/>
      <c r="H437" s="182"/>
      <c r="I437" s="182"/>
      <c r="J437" s="182"/>
      <c r="K437" s="182"/>
      <c r="L437" s="182"/>
      <c r="M437" s="182"/>
      <c r="N437" s="182"/>
    </row>
    <row r="438" spans="1:14">
      <c r="A438" s="182"/>
      <c r="B438" s="182" t="s">
        <v>803</v>
      </c>
      <c r="C438" s="182"/>
      <c r="D438" s="182"/>
      <c r="E438" s="182"/>
      <c r="F438" s="182"/>
      <c r="G438" s="182"/>
      <c r="H438" s="182"/>
      <c r="I438" s="182"/>
      <c r="J438" s="182"/>
      <c r="K438" s="182"/>
      <c r="L438" s="182"/>
      <c r="M438" s="182"/>
      <c r="N438" s="182"/>
    </row>
    <row r="439" spans="1:14">
      <c r="A439" s="182"/>
      <c r="B439" s="182"/>
      <c r="C439" s="182"/>
      <c r="D439" s="182"/>
      <c r="E439" s="182"/>
      <c r="F439" s="182"/>
      <c r="G439" s="182"/>
      <c r="H439" s="182"/>
      <c r="I439" s="182"/>
      <c r="J439" s="182"/>
      <c r="K439" s="182"/>
      <c r="L439" s="182"/>
      <c r="M439" s="182"/>
      <c r="N439" s="182"/>
    </row>
    <row r="440" spans="1:14">
      <c r="A440" s="182"/>
      <c r="B440" s="182"/>
      <c r="C440" s="182"/>
      <c r="D440" s="182"/>
      <c r="E440" s="182"/>
      <c r="F440" s="182"/>
      <c r="G440" s="182"/>
      <c r="H440" s="182"/>
      <c r="I440" s="182"/>
      <c r="J440" s="182"/>
      <c r="K440" s="182"/>
      <c r="L440" s="182"/>
      <c r="M440" s="182"/>
      <c r="N440" s="182"/>
    </row>
    <row r="441" spans="1:14">
      <c r="A441" s="182"/>
      <c r="B441" s="182"/>
      <c r="C441" s="182"/>
      <c r="D441" s="182"/>
      <c r="E441" s="182"/>
      <c r="F441" s="182"/>
      <c r="G441" s="182"/>
      <c r="H441" s="182"/>
      <c r="I441" s="182"/>
      <c r="J441" s="182"/>
      <c r="K441" s="182"/>
      <c r="L441" s="182"/>
      <c r="M441" s="182"/>
      <c r="N441" s="182"/>
    </row>
    <row r="442" spans="1:14">
      <c r="A442" s="182"/>
      <c r="B442" s="182"/>
      <c r="C442" s="182"/>
      <c r="D442" s="182"/>
      <c r="E442" s="182"/>
      <c r="F442" s="182"/>
      <c r="G442" s="182"/>
      <c r="H442" s="182"/>
      <c r="I442" s="182"/>
      <c r="J442" s="182"/>
      <c r="K442" s="182"/>
      <c r="L442" s="182"/>
      <c r="M442" s="182"/>
      <c r="N442" s="182"/>
    </row>
    <row r="443" spans="1:14">
      <c r="A443" s="182"/>
      <c r="B443" s="182"/>
      <c r="C443" s="182"/>
      <c r="D443" s="182"/>
      <c r="E443" s="182"/>
      <c r="F443" s="182"/>
      <c r="G443" s="182"/>
      <c r="H443" s="182"/>
      <c r="I443" s="182"/>
      <c r="J443" s="182"/>
      <c r="K443" s="182"/>
      <c r="L443" s="182"/>
      <c r="M443" s="182"/>
      <c r="N443" s="182"/>
    </row>
    <row r="444" spans="1:14">
      <c r="A444" s="182"/>
      <c r="B444" s="182"/>
      <c r="C444" s="182"/>
      <c r="D444" s="182"/>
      <c r="E444" s="182"/>
      <c r="F444" s="182"/>
      <c r="G444" s="182"/>
      <c r="H444" s="182"/>
      <c r="I444" s="182"/>
      <c r="J444" s="182"/>
      <c r="K444" s="182"/>
      <c r="L444" s="182"/>
      <c r="M444" s="182"/>
      <c r="N444" s="182"/>
    </row>
    <row r="445" spans="1:14">
      <c r="A445" s="182"/>
      <c r="B445" s="182"/>
      <c r="C445" s="182"/>
      <c r="D445" s="182"/>
      <c r="E445" s="182"/>
      <c r="F445" s="182"/>
      <c r="G445" s="182"/>
      <c r="H445" s="182"/>
      <c r="I445" s="182"/>
      <c r="J445" s="182"/>
      <c r="K445" s="182"/>
      <c r="L445" s="182"/>
      <c r="M445" s="182"/>
      <c r="N445" s="182"/>
    </row>
    <row r="446" spans="1:14">
      <c r="A446" s="182"/>
      <c r="B446" s="182"/>
      <c r="C446" s="182"/>
      <c r="D446" s="182"/>
      <c r="E446" s="182"/>
      <c r="F446" s="182"/>
      <c r="G446" s="182"/>
      <c r="H446" s="182"/>
      <c r="I446" s="182"/>
      <c r="J446" s="182"/>
      <c r="K446" s="182"/>
      <c r="L446" s="182"/>
      <c r="M446" s="182"/>
      <c r="N446" s="182"/>
    </row>
    <row r="447" spans="1:14">
      <c r="A447" s="182"/>
      <c r="B447" s="182"/>
      <c r="C447" s="182"/>
      <c r="D447" s="182"/>
      <c r="E447" s="182"/>
      <c r="F447" s="182"/>
      <c r="G447" s="182"/>
      <c r="H447" s="182"/>
      <c r="I447" s="182"/>
      <c r="J447" s="182"/>
      <c r="K447" s="182"/>
      <c r="L447" s="182"/>
      <c r="M447" s="182"/>
      <c r="N447" s="182"/>
    </row>
    <row r="448" spans="1:14">
      <c r="A448" s="182"/>
      <c r="B448" s="182"/>
      <c r="C448" s="182"/>
      <c r="D448" s="182"/>
      <c r="E448" s="182"/>
      <c r="F448" s="182"/>
      <c r="G448" s="182"/>
      <c r="H448" s="182"/>
      <c r="I448" s="182"/>
      <c r="J448" s="182"/>
      <c r="K448" s="182"/>
      <c r="L448" s="182"/>
      <c r="M448" s="182"/>
      <c r="N448" s="182"/>
    </row>
    <row r="449" spans="1:14">
      <c r="A449" s="182"/>
      <c r="B449" s="182"/>
      <c r="C449" s="182"/>
      <c r="D449" s="182"/>
      <c r="E449" s="182"/>
      <c r="F449" s="182"/>
      <c r="G449" s="182"/>
      <c r="H449" s="182"/>
      <c r="I449" s="182"/>
      <c r="J449" s="182"/>
      <c r="K449" s="182"/>
      <c r="L449" s="182"/>
      <c r="M449" s="182"/>
      <c r="N449" s="182"/>
    </row>
    <row r="450" spans="1:14">
      <c r="A450" s="182"/>
      <c r="B450" s="182"/>
      <c r="C450" s="182"/>
      <c r="D450" s="182"/>
      <c r="E450" s="182"/>
      <c r="F450" s="182"/>
      <c r="G450" s="182"/>
      <c r="H450" s="182"/>
      <c r="I450" s="182"/>
      <c r="J450" s="182"/>
      <c r="K450" s="182"/>
      <c r="L450" s="182"/>
      <c r="M450" s="182"/>
      <c r="N450" s="182"/>
    </row>
    <row r="451" spans="1:14">
      <c r="A451" s="182"/>
      <c r="B451" s="182"/>
      <c r="C451" s="182"/>
      <c r="D451" s="182"/>
      <c r="E451" s="182"/>
      <c r="F451" s="182"/>
      <c r="G451" s="182"/>
      <c r="H451" s="182"/>
      <c r="I451" s="182"/>
      <c r="J451" s="182"/>
      <c r="K451" s="182"/>
      <c r="L451" s="182"/>
      <c r="M451" s="182"/>
      <c r="N451" s="182"/>
    </row>
    <row r="452" spans="1:14">
      <c r="A452" s="182"/>
      <c r="B452" s="182" t="s">
        <v>804</v>
      </c>
      <c r="C452" s="182"/>
      <c r="D452" s="182"/>
      <c r="E452" s="182"/>
      <c r="F452" s="182"/>
      <c r="G452" s="182"/>
      <c r="H452" s="182"/>
      <c r="I452" s="182"/>
      <c r="J452" s="182"/>
      <c r="K452" s="182"/>
      <c r="L452" s="182"/>
      <c r="M452" s="182"/>
      <c r="N452" s="182"/>
    </row>
    <row r="453" spans="1:14">
      <c r="A453" s="182"/>
      <c r="B453" s="182"/>
      <c r="C453" s="182"/>
      <c r="D453" s="182"/>
      <c r="E453" s="182"/>
      <c r="F453" s="182"/>
      <c r="G453" s="182"/>
      <c r="H453" s="182"/>
      <c r="I453" s="182"/>
      <c r="J453" s="182"/>
      <c r="K453" s="182"/>
      <c r="L453" s="182"/>
      <c r="M453" s="182"/>
      <c r="N453" s="182"/>
    </row>
    <row r="454" spans="1:14">
      <c r="A454" s="182"/>
      <c r="B454" s="182"/>
      <c r="C454" s="182"/>
      <c r="D454" s="182"/>
      <c r="E454" s="182"/>
      <c r="F454" s="182"/>
      <c r="G454" s="182"/>
      <c r="H454" s="182"/>
      <c r="I454" s="182"/>
      <c r="J454" s="182"/>
      <c r="K454" s="182"/>
      <c r="L454" s="182"/>
      <c r="M454" s="182"/>
      <c r="N454" s="182"/>
    </row>
    <row r="455" spans="1:14">
      <c r="A455" s="182"/>
      <c r="B455" s="182"/>
      <c r="C455" s="182"/>
      <c r="D455" s="182"/>
      <c r="E455" s="182"/>
      <c r="F455" s="182"/>
      <c r="G455" s="182"/>
      <c r="H455" s="182"/>
      <c r="I455" s="182"/>
      <c r="J455" s="182"/>
      <c r="K455" s="182"/>
      <c r="L455" s="182"/>
      <c r="M455" s="182"/>
      <c r="N455" s="182"/>
    </row>
    <row r="456" spans="1:14">
      <c r="A456" s="182"/>
      <c r="B456" s="182"/>
      <c r="C456" s="182"/>
      <c r="D456" s="182"/>
      <c r="E456" s="182"/>
      <c r="F456" s="182"/>
      <c r="G456" s="182"/>
      <c r="H456" s="182"/>
      <c r="I456" s="182"/>
      <c r="J456" s="182"/>
      <c r="K456" s="182"/>
      <c r="L456" s="182"/>
      <c r="M456" s="182"/>
      <c r="N456" s="182"/>
    </row>
    <row r="457" spans="1:14">
      <c r="A457" s="182"/>
      <c r="B457" s="182"/>
      <c r="C457" s="182"/>
      <c r="D457" s="182"/>
      <c r="E457" s="182"/>
      <c r="F457" s="182"/>
      <c r="G457" s="182"/>
      <c r="H457" s="182"/>
      <c r="I457" s="182"/>
      <c r="J457" s="182"/>
      <c r="K457" s="182"/>
      <c r="L457" s="182"/>
      <c r="M457" s="182"/>
      <c r="N457" s="182"/>
    </row>
    <row r="458" spans="1:14">
      <c r="A458" s="182"/>
      <c r="B458" s="182"/>
      <c r="C458" s="182"/>
      <c r="D458" s="182"/>
      <c r="E458" s="182"/>
      <c r="F458" s="182"/>
      <c r="G458" s="182"/>
      <c r="H458" s="182"/>
      <c r="I458" s="182"/>
      <c r="J458" s="182"/>
      <c r="K458" s="182"/>
      <c r="L458" s="182"/>
      <c r="M458" s="182"/>
      <c r="N458" s="182"/>
    </row>
    <row r="459" spans="1:14">
      <c r="A459" s="182"/>
      <c r="B459" s="182"/>
      <c r="C459" s="182"/>
      <c r="D459" s="182"/>
      <c r="E459" s="182"/>
      <c r="F459" s="182"/>
      <c r="G459" s="182"/>
      <c r="H459" s="182"/>
      <c r="I459" s="182"/>
      <c r="J459" s="182"/>
      <c r="K459" s="182"/>
      <c r="L459" s="182"/>
      <c r="M459" s="182"/>
      <c r="N459" s="182"/>
    </row>
    <row r="460" spans="1:14">
      <c r="A460" s="182"/>
      <c r="B460" s="182"/>
      <c r="C460" s="182"/>
      <c r="D460" s="182"/>
      <c r="E460" s="182"/>
      <c r="F460" s="182"/>
      <c r="G460" s="182"/>
      <c r="H460" s="182"/>
      <c r="I460" s="182"/>
      <c r="J460" s="182"/>
      <c r="K460" s="182"/>
      <c r="L460" s="182"/>
      <c r="M460" s="182"/>
      <c r="N460" s="182"/>
    </row>
    <row r="461" spans="1:14">
      <c r="A461" s="182"/>
      <c r="B461" s="182"/>
      <c r="C461" s="182"/>
      <c r="D461" s="182"/>
      <c r="E461" s="182"/>
      <c r="F461" s="182"/>
      <c r="G461" s="182"/>
      <c r="H461" s="182"/>
      <c r="I461" s="182"/>
      <c r="J461" s="182"/>
      <c r="K461" s="182"/>
      <c r="L461" s="182"/>
      <c r="M461" s="182"/>
      <c r="N461" s="182"/>
    </row>
    <row r="462" spans="1:14">
      <c r="A462" s="182"/>
      <c r="B462" s="182"/>
      <c r="C462" s="182"/>
      <c r="D462" s="182"/>
      <c r="E462" s="182"/>
      <c r="F462" s="182"/>
      <c r="G462" s="182"/>
      <c r="H462" s="182"/>
      <c r="I462" s="182"/>
      <c r="J462" s="182"/>
      <c r="K462" s="182"/>
      <c r="L462" s="182"/>
      <c r="M462" s="182"/>
      <c r="N462" s="182"/>
    </row>
    <row r="463" spans="1:14">
      <c r="A463" s="182"/>
      <c r="B463" s="182"/>
      <c r="C463" s="182"/>
      <c r="D463" s="182"/>
      <c r="E463" s="182"/>
      <c r="F463" s="182"/>
      <c r="G463" s="182"/>
      <c r="H463" s="182"/>
      <c r="I463" s="182"/>
      <c r="J463" s="182"/>
      <c r="K463" s="182"/>
      <c r="L463" s="182"/>
      <c r="M463" s="182"/>
      <c r="N463" s="182"/>
    </row>
    <row r="464" spans="1:14">
      <c r="A464" s="182"/>
      <c r="B464" s="182"/>
      <c r="C464" s="182"/>
      <c r="D464" s="182"/>
      <c r="E464" s="182"/>
      <c r="F464" s="182"/>
      <c r="G464" s="182"/>
      <c r="H464" s="182"/>
      <c r="I464" s="182"/>
      <c r="J464" s="182"/>
      <c r="K464" s="182"/>
      <c r="L464" s="182"/>
      <c r="M464" s="182"/>
      <c r="N464" s="182"/>
    </row>
    <row r="465" spans="1:14">
      <c r="A465" s="182"/>
      <c r="B465" s="182"/>
      <c r="C465" s="182"/>
      <c r="D465" s="182"/>
      <c r="E465" s="182"/>
      <c r="F465" s="182"/>
      <c r="G465" s="182"/>
      <c r="H465" s="182"/>
      <c r="I465" s="182"/>
      <c r="J465" s="182"/>
      <c r="K465" s="182"/>
      <c r="L465" s="182"/>
      <c r="M465" s="182"/>
      <c r="N465" s="182"/>
    </row>
    <row r="466" spans="1:14">
      <c r="A466" s="182"/>
      <c r="B466" s="182"/>
      <c r="C466" s="182"/>
      <c r="D466" s="182"/>
      <c r="E466" s="182"/>
      <c r="F466" s="182"/>
      <c r="G466" s="182"/>
      <c r="H466" s="182"/>
      <c r="I466" s="182"/>
      <c r="J466" s="182"/>
      <c r="K466" s="182"/>
      <c r="L466" s="182"/>
      <c r="M466" s="182"/>
      <c r="N466" s="182"/>
    </row>
    <row r="467" spans="1:14">
      <c r="A467" s="182"/>
      <c r="B467" s="182"/>
      <c r="C467" s="182"/>
      <c r="D467" s="182"/>
      <c r="E467" s="182"/>
      <c r="F467" s="182"/>
      <c r="G467" s="182"/>
      <c r="H467" s="182"/>
      <c r="I467" s="182"/>
      <c r="J467" s="182"/>
      <c r="K467" s="182"/>
      <c r="L467" s="182"/>
      <c r="M467" s="182"/>
      <c r="N467" s="182"/>
    </row>
    <row r="468" spans="1:14">
      <c r="A468" s="182"/>
      <c r="B468" s="182"/>
      <c r="C468" s="182"/>
      <c r="D468" s="182"/>
      <c r="E468" s="182"/>
      <c r="F468" s="182"/>
      <c r="G468" s="182"/>
      <c r="H468" s="182"/>
      <c r="I468" s="182"/>
      <c r="J468" s="182"/>
      <c r="K468" s="182"/>
      <c r="L468" s="182"/>
      <c r="M468" s="182"/>
      <c r="N468" s="182"/>
    </row>
    <row r="469" spans="1:14">
      <c r="A469" s="182"/>
      <c r="B469" s="182"/>
      <c r="C469" s="182"/>
      <c r="D469" s="182"/>
      <c r="E469" s="182"/>
      <c r="F469" s="182"/>
      <c r="G469" s="182"/>
      <c r="H469" s="182"/>
      <c r="I469" s="182"/>
      <c r="J469" s="182"/>
      <c r="K469" s="182"/>
      <c r="L469" s="182"/>
      <c r="M469" s="182"/>
      <c r="N469" s="182"/>
    </row>
    <row r="470" spans="1:14">
      <c r="A470" s="182"/>
      <c r="B470" s="182"/>
      <c r="C470" s="182"/>
      <c r="D470" s="182"/>
      <c r="E470" s="182"/>
      <c r="F470" s="182"/>
      <c r="G470" s="182"/>
      <c r="H470" s="182"/>
      <c r="I470" s="182"/>
      <c r="J470" s="182"/>
      <c r="K470" s="182"/>
      <c r="L470" s="182"/>
      <c r="M470" s="182"/>
      <c r="N470" s="182"/>
    </row>
    <row r="471" spans="1:14">
      <c r="A471" s="182"/>
      <c r="B471" s="182"/>
      <c r="C471" s="182"/>
      <c r="D471" s="182"/>
      <c r="E471" s="182"/>
      <c r="F471" s="182"/>
      <c r="G471" s="182"/>
      <c r="H471" s="182"/>
      <c r="I471" s="182"/>
      <c r="J471" s="182"/>
      <c r="K471" s="182"/>
      <c r="L471" s="182"/>
      <c r="M471" s="182"/>
      <c r="N471" s="182"/>
    </row>
    <row r="472" spans="1:14">
      <c r="A472" s="182"/>
      <c r="B472" s="182"/>
      <c r="C472" s="182"/>
      <c r="D472" s="182"/>
      <c r="E472" s="182"/>
      <c r="F472" s="182"/>
      <c r="G472" s="182"/>
      <c r="H472" s="182"/>
      <c r="I472" s="182"/>
      <c r="J472" s="182"/>
      <c r="K472" s="182"/>
      <c r="L472" s="182"/>
      <c r="M472" s="182"/>
      <c r="N472" s="182"/>
    </row>
    <row r="473" spans="1:14">
      <c r="A473" s="182"/>
      <c r="B473" s="182"/>
      <c r="C473" s="182"/>
      <c r="D473" s="182"/>
      <c r="E473" s="182"/>
      <c r="F473" s="182"/>
      <c r="G473" s="182"/>
      <c r="H473" s="182"/>
      <c r="I473" s="182"/>
      <c r="J473" s="182"/>
      <c r="K473" s="182"/>
      <c r="L473" s="182"/>
      <c r="M473" s="182"/>
      <c r="N473" s="182"/>
    </row>
    <row r="474" spans="1:14">
      <c r="A474" s="182"/>
      <c r="B474" s="182"/>
      <c r="C474" s="182"/>
      <c r="D474" s="182"/>
      <c r="E474" s="182"/>
      <c r="F474" s="182"/>
      <c r="G474" s="182"/>
      <c r="H474" s="182"/>
      <c r="I474" s="182"/>
      <c r="J474" s="182"/>
      <c r="K474" s="182"/>
      <c r="L474" s="182"/>
      <c r="M474" s="182"/>
      <c r="N474" s="182"/>
    </row>
    <row r="475" spans="1:14">
      <c r="A475" s="182"/>
      <c r="B475" s="182"/>
      <c r="C475" s="182"/>
      <c r="D475" s="182"/>
      <c r="E475" s="182"/>
      <c r="F475" s="182"/>
      <c r="G475" s="182"/>
      <c r="H475" s="182"/>
      <c r="I475" s="182"/>
      <c r="J475" s="182"/>
      <c r="K475" s="182"/>
      <c r="L475" s="182"/>
      <c r="M475" s="182"/>
      <c r="N475" s="182"/>
    </row>
    <row r="476" spans="1:14">
      <c r="A476" s="182"/>
      <c r="B476" s="182"/>
      <c r="C476" s="182"/>
      <c r="D476" s="182"/>
      <c r="E476" s="182"/>
      <c r="F476" s="182"/>
      <c r="G476" s="182"/>
      <c r="H476" s="182"/>
      <c r="I476" s="182"/>
      <c r="J476" s="182"/>
      <c r="K476" s="182"/>
      <c r="L476" s="182"/>
      <c r="M476" s="182"/>
      <c r="N476" s="182"/>
    </row>
    <row r="477" spans="1:14">
      <c r="A477" s="182"/>
      <c r="B477" s="182"/>
      <c r="C477" s="182"/>
      <c r="D477" s="182"/>
      <c r="E477" s="182"/>
      <c r="F477" s="182"/>
      <c r="G477" s="182"/>
      <c r="H477" s="182"/>
      <c r="I477" s="182"/>
      <c r="J477" s="182"/>
      <c r="K477" s="182"/>
      <c r="L477" s="182"/>
      <c r="M477" s="182"/>
      <c r="N477" s="182"/>
    </row>
    <row r="478" spans="1:14">
      <c r="A478" s="182"/>
      <c r="B478" s="182"/>
      <c r="C478" s="182"/>
      <c r="D478" s="182"/>
      <c r="E478" s="182"/>
      <c r="F478" s="182"/>
      <c r="G478" s="182"/>
      <c r="H478" s="182"/>
      <c r="I478" s="182"/>
      <c r="J478" s="182"/>
      <c r="K478" s="182"/>
      <c r="L478" s="182"/>
      <c r="M478" s="182"/>
      <c r="N478" s="182"/>
    </row>
    <row r="479" spans="1:14">
      <c r="A479" s="182"/>
      <c r="B479" s="182"/>
      <c r="C479" s="182"/>
      <c r="D479" s="182"/>
      <c r="E479" s="182"/>
      <c r="F479" s="182"/>
      <c r="G479" s="182"/>
      <c r="H479" s="182"/>
      <c r="I479" s="182"/>
      <c r="J479" s="182"/>
      <c r="K479" s="182"/>
      <c r="L479" s="182"/>
      <c r="M479" s="182"/>
      <c r="N479" s="182"/>
    </row>
    <row r="480" spans="1:14">
      <c r="A480" s="182"/>
      <c r="B480" s="182"/>
      <c r="C480" s="182"/>
      <c r="D480" s="182"/>
      <c r="E480" s="182"/>
      <c r="F480" s="182"/>
      <c r="G480" s="182"/>
      <c r="H480" s="182"/>
      <c r="I480" s="182"/>
      <c r="J480" s="182"/>
      <c r="K480" s="182"/>
      <c r="L480" s="182"/>
      <c r="M480" s="182"/>
      <c r="N480" s="182"/>
    </row>
    <row r="481" spans="1:14">
      <c r="A481" s="182"/>
      <c r="B481" s="182"/>
      <c r="C481" s="182"/>
      <c r="D481" s="182"/>
      <c r="E481" s="182"/>
      <c r="F481" s="182"/>
      <c r="G481" s="182"/>
      <c r="H481" s="182"/>
      <c r="I481" s="182"/>
      <c r="J481" s="182"/>
      <c r="K481" s="182"/>
      <c r="L481" s="182"/>
      <c r="M481" s="182"/>
      <c r="N481" s="182"/>
    </row>
    <row r="482" spans="1:14">
      <c r="A482" s="182"/>
      <c r="B482" s="182"/>
      <c r="C482" s="182"/>
      <c r="D482" s="182"/>
      <c r="E482" s="182"/>
      <c r="F482" s="182"/>
      <c r="G482" s="182"/>
      <c r="H482" s="182"/>
      <c r="I482" s="182"/>
      <c r="J482" s="182"/>
      <c r="K482" s="182"/>
      <c r="L482" s="182"/>
      <c r="M482" s="182"/>
      <c r="N482" s="182"/>
    </row>
    <row r="483" spans="1:14">
      <c r="A483" s="182"/>
      <c r="B483" s="182"/>
      <c r="C483" s="182"/>
      <c r="D483" s="182"/>
      <c r="E483" s="182"/>
      <c r="F483" s="182"/>
      <c r="G483" s="182"/>
      <c r="H483" s="182"/>
      <c r="I483" s="182"/>
      <c r="J483" s="182"/>
      <c r="K483" s="182"/>
      <c r="L483" s="182"/>
      <c r="M483" s="182"/>
      <c r="N483" s="182"/>
    </row>
    <row r="484" spans="1:14">
      <c r="A484" s="182"/>
      <c r="B484" s="182"/>
      <c r="C484" s="182"/>
      <c r="D484" s="182"/>
      <c r="E484" s="182"/>
      <c r="F484" s="182"/>
      <c r="G484" s="182"/>
      <c r="H484" s="182"/>
      <c r="I484" s="182"/>
      <c r="J484" s="182"/>
      <c r="K484" s="182"/>
      <c r="L484" s="182"/>
      <c r="M484" s="182"/>
      <c r="N484" s="182"/>
    </row>
    <row r="485" spans="1:14">
      <c r="A485" s="182"/>
      <c r="B485" s="182"/>
      <c r="C485" s="182"/>
      <c r="D485" s="182"/>
      <c r="E485" s="182"/>
      <c r="F485" s="182"/>
      <c r="G485" s="182"/>
      <c r="H485" s="182"/>
      <c r="I485" s="182"/>
      <c r="J485" s="182"/>
      <c r="K485" s="182"/>
      <c r="L485" s="182"/>
      <c r="M485" s="182"/>
      <c r="N485" s="182"/>
    </row>
    <row r="486" spans="1:14">
      <c r="A486" s="182"/>
      <c r="B486" s="182"/>
      <c r="C486" s="182"/>
      <c r="D486" s="182"/>
      <c r="E486" s="182"/>
      <c r="F486" s="182"/>
      <c r="G486" s="182"/>
      <c r="H486" s="182"/>
      <c r="I486" s="182"/>
      <c r="J486" s="182"/>
      <c r="K486" s="182"/>
      <c r="L486" s="182"/>
      <c r="M486" s="182"/>
      <c r="N486" s="182"/>
    </row>
    <row r="487" spans="1:14">
      <c r="A487" s="182"/>
      <c r="B487" s="182"/>
      <c r="C487" s="182"/>
      <c r="D487" s="182"/>
      <c r="E487" s="182"/>
      <c r="F487" s="182"/>
      <c r="G487" s="182"/>
      <c r="H487" s="182"/>
      <c r="I487" s="182"/>
      <c r="J487" s="182"/>
      <c r="K487" s="182"/>
      <c r="L487" s="182"/>
      <c r="M487" s="182"/>
      <c r="N487" s="182"/>
    </row>
    <row r="488" spans="1:14">
      <c r="A488" s="182"/>
      <c r="B488" s="182"/>
      <c r="C488" s="182"/>
      <c r="D488" s="182"/>
      <c r="E488" s="182"/>
      <c r="F488" s="182"/>
      <c r="G488" s="182"/>
      <c r="H488" s="182"/>
      <c r="I488" s="182"/>
      <c r="J488" s="182"/>
      <c r="K488" s="182"/>
      <c r="L488" s="182"/>
      <c r="M488" s="182"/>
      <c r="N488" s="182"/>
    </row>
    <row r="489" spans="1:14">
      <c r="A489" s="182"/>
      <c r="B489" s="182"/>
      <c r="C489" s="182"/>
      <c r="D489" s="182"/>
      <c r="E489" s="182"/>
      <c r="F489" s="182"/>
      <c r="G489" s="182"/>
      <c r="H489" s="182"/>
      <c r="I489" s="182"/>
      <c r="J489" s="182"/>
      <c r="K489" s="182"/>
      <c r="L489" s="182"/>
      <c r="M489" s="182"/>
      <c r="N489" s="182"/>
    </row>
    <row r="490" spans="1:14">
      <c r="A490" s="182"/>
      <c r="B490" s="182"/>
      <c r="C490" s="182"/>
      <c r="D490" s="182"/>
      <c r="E490" s="182"/>
      <c r="F490" s="182"/>
      <c r="G490" s="182"/>
      <c r="H490" s="182"/>
      <c r="I490" s="182"/>
      <c r="J490" s="182"/>
      <c r="K490" s="182"/>
      <c r="L490" s="182"/>
      <c r="M490" s="182"/>
      <c r="N490" s="182"/>
    </row>
    <row r="491" spans="1:14">
      <c r="A491" s="182"/>
      <c r="B491" s="182"/>
      <c r="C491" s="182"/>
      <c r="D491" s="182"/>
      <c r="E491" s="182"/>
      <c r="F491" s="182"/>
      <c r="G491" s="182"/>
      <c r="H491" s="182"/>
      <c r="I491" s="182"/>
      <c r="J491" s="182"/>
      <c r="K491" s="182"/>
      <c r="L491" s="182"/>
      <c r="M491" s="182"/>
      <c r="N491" s="182"/>
    </row>
    <row r="492" spans="1:14">
      <c r="A492" s="182"/>
      <c r="B492" s="182"/>
      <c r="C492" s="182"/>
      <c r="D492" s="182"/>
      <c r="E492" s="182"/>
      <c r="F492" s="182"/>
      <c r="G492" s="182"/>
      <c r="H492" s="182"/>
      <c r="I492" s="182"/>
      <c r="J492" s="182"/>
      <c r="K492" s="182"/>
      <c r="L492" s="182"/>
      <c r="M492" s="182"/>
      <c r="N492" s="182"/>
    </row>
    <row r="493" spans="1:14">
      <c r="A493" s="182"/>
      <c r="B493" s="182"/>
      <c r="C493" s="182"/>
      <c r="D493" s="182"/>
      <c r="E493" s="182"/>
      <c r="F493" s="182"/>
      <c r="G493" s="182"/>
      <c r="H493" s="182"/>
      <c r="I493" s="182"/>
      <c r="J493" s="182"/>
      <c r="K493" s="182"/>
      <c r="L493" s="182"/>
      <c r="M493" s="182"/>
      <c r="N493" s="182"/>
    </row>
    <row r="494" spans="1:14">
      <c r="A494" s="182"/>
      <c r="B494" s="182" t="s">
        <v>805</v>
      </c>
      <c r="C494" s="182"/>
      <c r="D494" s="182"/>
      <c r="E494" s="182"/>
      <c r="F494" s="182"/>
      <c r="G494" s="182"/>
      <c r="H494" s="182"/>
      <c r="I494" s="182"/>
      <c r="J494" s="182"/>
      <c r="K494" s="182"/>
      <c r="L494" s="182"/>
      <c r="M494" s="182"/>
      <c r="N494" s="182"/>
    </row>
    <row r="495" spans="1:14">
      <c r="A495" s="182"/>
      <c r="B495" s="182"/>
      <c r="C495" s="182"/>
      <c r="D495" s="182"/>
      <c r="E495" s="182"/>
      <c r="F495" s="182"/>
      <c r="G495" s="182"/>
      <c r="H495" s="182"/>
      <c r="I495" s="182"/>
      <c r="J495" s="182"/>
      <c r="K495" s="182"/>
      <c r="L495" s="182"/>
      <c r="M495" s="182"/>
      <c r="N495" s="182"/>
    </row>
    <row r="496" spans="1:14">
      <c r="A496" s="182"/>
      <c r="B496" s="182" t="s">
        <v>806</v>
      </c>
      <c r="C496" s="182"/>
      <c r="D496" s="182"/>
      <c r="E496" s="182"/>
      <c r="F496" s="182"/>
      <c r="G496" s="182"/>
      <c r="H496" s="182"/>
      <c r="I496" s="182"/>
      <c r="J496" s="182"/>
      <c r="K496" s="182"/>
      <c r="L496" s="182"/>
      <c r="M496" s="182"/>
      <c r="N496" s="182"/>
    </row>
    <row r="497" spans="1:14">
      <c r="A497" s="182"/>
      <c r="B497" s="182"/>
      <c r="C497" s="182"/>
      <c r="D497" s="182"/>
      <c r="E497" s="182"/>
      <c r="F497" s="182"/>
      <c r="G497" s="182"/>
      <c r="H497" s="182"/>
      <c r="I497" s="182"/>
      <c r="J497" s="182"/>
      <c r="K497" s="182"/>
      <c r="L497" s="182"/>
      <c r="M497" s="182"/>
      <c r="N497" s="182"/>
    </row>
    <row r="498" spans="1:14">
      <c r="A498" s="182"/>
      <c r="B498" s="182"/>
      <c r="C498" s="182"/>
      <c r="D498" s="182"/>
      <c r="E498" s="182"/>
      <c r="F498" s="182"/>
      <c r="G498" s="182"/>
      <c r="H498" s="182"/>
      <c r="I498" s="182"/>
      <c r="J498" s="182"/>
      <c r="K498" s="182"/>
      <c r="L498" s="182"/>
      <c r="M498" s="182"/>
      <c r="N498" s="182"/>
    </row>
    <row r="499" spans="1:14">
      <c r="A499" s="182"/>
      <c r="B499" s="182"/>
      <c r="C499" s="182"/>
      <c r="D499" s="182"/>
      <c r="E499" s="182"/>
      <c r="F499" s="182"/>
      <c r="G499" s="182"/>
      <c r="H499" s="182"/>
      <c r="I499" s="182"/>
      <c r="J499" s="182"/>
      <c r="K499" s="182"/>
      <c r="L499" s="182"/>
      <c r="M499" s="182"/>
      <c r="N499" s="182"/>
    </row>
    <row r="500" spans="1:14">
      <c r="A500" s="182"/>
      <c r="B500" s="182"/>
      <c r="C500" s="182"/>
      <c r="D500" s="182"/>
      <c r="E500" s="182"/>
      <c r="F500" s="182"/>
      <c r="G500" s="182"/>
      <c r="H500" s="182"/>
      <c r="I500" s="182"/>
      <c r="J500" s="182"/>
      <c r="K500" s="182"/>
      <c r="L500" s="182"/>
      <c r="M500" s="182"/>
      <c r="N500" s="182"/>
    </row>
    <row r="501" spans="1:14">
      <c r="A501" s="182"/>
      <c r="B501" s="182"/>
      <c r="C501" s="182"/>
      <c r="D501" s="182"/>
      <c r="E501" s="182"/>
      <c r="F501" s="182"/>
      <c r="G501" s="182"/>
      <c r="H501" s="182"/>
      <c r="I501" s="182"/>
      <c r="J501" s="182"/>
      <c r="K501" s="182"/>
      <c r="L501" s="182"/>
      <c r="M501" s="182"/>
      <c r="N501" s="182"/>
    </row>
    <row r="502" spans="1:14">
      <c r="A502" s="182"/>
      <c r="B502" s="182"/>
      <c r="C502" s="182"/>
      <c r="D502" s="182"/>
      <c r="E502" s="182"/>
      <c r="F502" s="182"/>
      <c r="G502" s="182"/>
      <c r="H502" s="182"/>
      <c r="I502" s="182"/>
      <c r="J502" s="182"/>
      <c r="K502" s="182"/>
      <c r="L502" s="182"/>
      <c r="M502" s="182"/>
      <c r="N502" s="182"/>
    </row>
    <row r="503" spans="1:14">
      <c r="A503" s="182"/>
      <c r="B503" s="182"/>
      <c r="C503" s="182"/>
      <c r="D503" s="182"/>
      <c r="E503" s="182"/>
      <c r="F503" s="182"/>
      <c r="G503" s="182"/>
      <c r="H503" s="182"/>
      <c r="I503" s="182"/>
      <c r="J503" s="182"/>
      <c r="K503" s="182"/>
      <c r="L503" s="182"/>
      <c r="M503" s="182"/>
      <c r="N503" s="182"/>
    </row>
    <row r="504" spans="1:14">
      <c r="A504" s="182"/>
      <c r="B504" s="182"/>
      <c r="C504" s="182"/>
      <c r="D504" s="182"/>
      <c r="E504" s="182"/>
      <c r="F504" s="182"/>
      <c r="G504" s="182"/>
      <c r="H504" s="182"/>
      <c r="I504" s="182"/>
      <c r="J504" s="182"/>
      <c r="K504" s="182"/>
      <c r="L504" s="182"/>
      <c r="M504" s="182"/>
      <c r="N504" s="182"/>
    </row>
    <row r="505" spans="1:14">
      <c r="A505" s="182"/>
      <c r="B505" s="182"/>
      <c r="C505" s="182"/>
      <c r="D505" s="182"/>
      <c r="E505" s="182"/>
      <c r="F505" s="182"/>
      <c r="G505" s="182"/>
      <c r="H505" s="182"/>
      <c r="I505" s="182"/>
      <c r="J505" s="182"/>
      <c r="K505" s="182"/>
      <c r="L505" s="182"/>
      <c r="M505" s="182"/>
      <c r="N505" s="182"/>
    </row>
    <row r="506" spans="1:14">
      <c r="A506" s="182"/>
      <c r="B506" s="182"/>
      <c r="C506" s="182"/>
      <c r="D506" s="182"/>
      <c r="E506" s="182"/>
      <c r="F506" s="182"/>
      <c r="G506" s="182"/>
      <c r="H506" s="182"/>
      <c r="I506" s="182"/>
      <c r="J506" s="182"/>
      <c r="K506" s="182"/>
      <c r="L506" s="182"/>
      <c r="M506" s="182"/>
      <c r="N506" s="182"/>
    </row>
    <row r="507" spans="1:14">
      <c r="A507" s="182"/>
      <c r="B507" s="182"/>
      <c r="C507" s="182"/>
      <c r="D507" s="182"/>
      <c r="E507" s="182"/>
      <c r="F507" s="182"/>
      <c r="G507" s="182"/>
      <c r="H507" s="182"/>
      <c r="I507" s="182"/>
      <c r="J507" s="182"/>
      <c r="K507" s="182"/>
      <c r="L507" s="182"/>
      <c r="M507" s="182"/>
      <c r="N507" s="182"/>
    </row>
    <row r="508" spans="1:14">
      <c r="A508" s="182"/>
      <c r="B508" s="182"/>
      <c r="C508" s="182"/>
      <c r="D508" s="182"/>
      <c r="E508" s="182"/>
      <c r="F508" s="182"/>
      <c r="G508" s="182"/>
      <c r="H508" s="182"/>
      <c r="I508" s="182"/>
      <c r="J508" s="182"/>
      <c r="K508" s="182"/>
      <c r="L508" s="182"/>
      <c r="M508" s="182"/>
      <c r="N508" s="182"/>
    </row>
    <row r="509" spans="1:14">
      <c r="A509" s="182"/>
      <c r="B509" s="182"/>
      <c r="C509" s="182"/>
      <c r="D509" s="182"/>
      <c r="E509" s="182"/>
      <c r="F509" s="182"/>
      <c r="G509" s="182"/>
      <c r="H509" s="182"/>
      <c r="I509" s="182"/>
      <c r="J509" s="182"/>
      <c r="K509" s="182"/>
      <c r="L509" s="182"/>
      <c r="M509" s="182"/>
      <c r="N509" s="182"/>
    </row>
    <row r="510" spans="1:14">
      <c r="A510" s="182"/>
      <c r="B510" s="182"/>
      <c r="C510" s="182"/>
      <c r="D510" s="182"/>
      <c r="E510" s="182"/>
      <c r="F510" s="182"/>
      <c r="G510" s="182"/>
      <c r="H510" s="182"/>
      <c r="I510" s="182"/>
      <c r="J510" s="182"/>
      <c r="K510" s="182"/>
      <c r="L510" s="182"/>
      <c r="M510" s="182"/>
      <c r="N510" s="182"/>
    </row>
    <row r="511" spans="1:14">
      <c r="A511" s="182"/>
      <c r="B511" s="182"/>
      <c r="C511" s="182"/>
      <c r="D511" s="182"/>
      <c r="E511" s="182"/>
      <c r="F511" s="182"/>
      <c r="G511" s="182"/>
      <c r="H511" s="182"/>
      <c r="I511" s="182"/>
      <c r="J511" s="182"/>
      <c r="K511" s="182"/>
      <c r="L511" s="182"/>
      <c r="M511" s="182"/>
      <c r="N511" s="182"/>
    </row>
    <row r="512" spans="1:14">
      <c r="A512" s="182"/>
      <c r="B512" s="182"/>
      <c r="C512" s="182"/>
      <c r="D512" s="182"/>
      <c r="E512" s="182"/>
      <c r="F512" s="182"/>
      <c r="G512" s="182"/>
      <c r="H512" s="182"/>
      <c r="I512" s="182"/>
      <c r="J512" s="182"/>
      <c r="K512" s="182"/>
      <c r="L512" s="182"/>
      <c r="M512" s="182"/>
      <c r="N512" s="182"/>
    </row>
    <row r="513" spans="1:14">
      <c r="A513" s="182"/>
      <c r="B513" s="182"/>
      <c r="C513" s="182"/>
      <c r="D513" s="182"/>
      <c r="E513" s="182"/>
      <c r="F513" s="182"/>
      <c r="G513" s="182"/>
      <c r="H513" s="182"/>
      <c r="I513" s="182"/>
      <c r="J513" s="182"/>
      <c r="K513" s="182"/>
      <c r="L513" s="182"/>
      <c r="M513" s="182"/>
      <c r="N513" s="182"/>
    </row>
    <row r="514" spans="1:14">
      <c r="A514" s="182"/>
      <c r="B514" s="182"/>
      <c r="C514" s="182"/>
      <c r="D514" s="182"/>
      <c r="E514" s="182"/>
      <c r="F514" s="182"/>
      <c r="G514" s="182"/>
      <c r="H514" s="182"/>
      <c r="I514" s="182"/>
      <c r="J514" s="182"/>
      <c r="K514" s="182"/>
      <c r="L514" s="182"/>
      <c r="M514" s="182"/>
      <c r="N514" s="182"/>
    </row>
    <row r="515" spans="1:14">
      <c r="A515" s="182"/>
      <c r="B515" s="182"/>
      <c r="C515" s="182"/>
      <c r="D515" s="182"/>
      <c r="E515" s="182"/>
      <c r="F515" s="182"/>
      <c r="G515" s="182"/>
      <c r="H515" s="182"/>
      <c r="I515" s="182"/>
      <c r="J515" s="182"/>
      <c r="K515" s="182"/>
      <c r="L515" s="182"/>
      <c r="M515" s="182"/>
      <c r="N515" s="182"/>
    </row>
    <row r="516" spans="1:14">
      <c r="A516" s="182"/>
      <c r="B516" s="182"/>
      <c r="C516" s="182"/>
      <c r="D516" s="182"/>
      <c r="E516" s="182"/>
      <c r="F516" s="182"/>
      <c r="G516" s="182"/>
      <c r="H516" s="182"/>
      <c r="I516" s="182"/>
      <c r="J516" s="182"/>
      <c r="K516" s="182"/>
      <c r="L516" s="182"/>
      <c r="M516" s="182"/>
      <c r="N516" s="182"/>
    </row>
    <row r="517" spans="1:14">
      <c r="A517" s="182"/>
      <c r="B517" s="182"/>
      <c r="C517" s="182"/>
      <c r="D517" s="182"/>
      <c r="E517" s="182"/>
      <c r="F517" s="182"/>
      <c r="G517" s="182"/>
      <c r="H517" s="182"/>
      <c r="I517" s="182"/>
      <c r="J517" s="182"/>
      <c r="K517" s="182"/>
      <c r="L517" s="182"/>
      <c r="M517" s="182"/>
      <c r="N517" s="182"/>
    </row>
    <row r="518" spans="1:14">
      <c r="A518" s="182"/>
      <c r="B518" s="182"/>
      <c r="C518" s="182"/>
      <c r="D518" s="182"/>
      <c r="E518" s="182"/>
      <c r="F518" s="182"/>
      <c r="G518" s="182"/>
      <c r="H518" s="182"/>
      <c r="I518" s="182"/>
      <c r="J518" s="182"/>
      <c r="K518" s="182"/>
      <c r="L518" s="182"/>
      <c r="M518" s="182"/>
      <c r="N518" s="182"/>
    </row>
    <row r="519" spans="1:14">
      <c r="A519" s="182"/>
      <c r="B519" s="182"/>
      <c r="C519" s="182"/>
      <c r="D519" s="182"/>
      <c r="E519" s="182"/>
      <c r="F519" s="182"/>
      <c r="G519" s="182"/>
      <c r="H519" s="182"/>
      <c r="I519" s="182"/>
      <c r="J519" s="182"/>
      <c r="K519" s="182"/>
      <c r="L519" s="182"/>
      <c r="M519" s="182"/>
      <c r="N519" s="182"/>
    </row>
    <row r="520" spans="1:14">
      <c r="A520" s="182"/>
      <c r="B520" s="182"/>
      <c r="C520" s="182"/>
      <c r="D520" s="182"/>
      <c r="E520" s="182"/>
      <c r="F520" s="182"/>
      <c r="G520" s="182"/>
      <c r="H520" s="182"/>
      <c r="I520" s="182"/>
      <c r="J520" s="182"/>
      <c r="K520" s="182"/>
      <c r="L520" s="182"/>
      <c r="M520" s="182"/>
      <c r="N520" s="182"/>
    </row>
    <row r="521" spans="1:14">
      <c r="A521" s="182"/>
      <c r="B521" s="182"/>
      <c r="C521" s="182"/>
      <c r="D521" s="182"/>
      <c r="E521" s="182"/>
      <c r="F521" s="182"/>
      <c r="G521" s="182"/>
      <c r="H521" s="182"/>
      <c r="I521" s="182"/>
      <c r="J521" s="182"/>
      <c r="K521" s="182"/>
      <c r="L521" s="182"/>
      <c r="M521" s="182"/>
      <c r="N521" s="182"/>
    </row>
    <row r="522" spans="1:14">
      <c r="A522" s="182"/>
      <c r="B522" s="182" t="s">
        <v>807</v>
      </c>
      <c r="C522" s="182"/>
      <c r="D522" s="182"/>
      <c r="E522" s="182"/>
      <c r="F522" s="182"/>
      <c r="G522" s="182"/>
      <c r="H522" s="182"/>
      <c r="I522" s="182"/>
      <c r="J522" s="182"/>
      <c r="K522" s="182"/>
      <c r="L522" s="182"/>
      <c r="M522" s="182"/>
      <c r="N522" s="182"/>
    </row>
    <row r="523" spans="1:14">
      <c r="A523" s="182"/>
      <c r="B523" s="182"/>
      <c r="C523" s="182"/>
      <c r="D523" s="182"/>
      <c r="E523" s="182"/>
      <c r="F523" s="182"/>
      <c r="G523" s="182"/>
      <c r="H523" s="182"/>
      <c r="I523" s="182"/>
      <c r="J523" s="182"/>
      <c r="K523" s="182"/>
      <c r="L523" s="182"/>
      <c r="M523" s="182"/>
      <c r="N523" s="182"/>
    </row>
    <row r="524" spans="1:14">
      <c r="A524" s="182"/>
      <c r="B524" s="182"/>
      <c r="C524" s="182"/>
      <c r="D524" s="182"/>
      <c r="E524" s="182"/>
      <c r="F524" s="182"/>
      <c r="G524" s="182"/>
      <c r="H524" s="182"/>
      <c r="I524" s="182"/>
      <c r="J524" s="182"/>
      <c r="K524" s="182"/>
      <c r="L524" s="182"/>
      <c r="M524" s="182"/>
      <c r="N524" s="182"/>
    </row>
    <row r="525" spans="1:14">
      <c r="A525" s="182"/>
      <c r="B525" s="182"/>
      <c r="C525" s="182"/>
      <c r="D525" s="182"/>
      <c r="E525" s="182"/>
      <c r="F525" s="182"/>
      <c r="G525" s="182"/>
      <c r="H525" s="182"/>
      <c r="I525" s="182"/>
      <c r="J525" s="182"/>
      <c r="K525" s="182"/>
      <c r="L525" s="182"/>
      <c r="M525" s="182"/>
      <c r="N525" s="182"/>
    </row>
    <row r="526" spans="1:14">
      <c r="A526" s="182"/>
      <c r="B526" s="182"/>
      <c r="C526" s="182"/>
      <c r="D526" s="182"/>
      <c r="E526" s="182"/>
      <c r="F526" s="182"/>
      <c r="G526" s="182"/>
      <c r="H526" s="182"/>
      <c r="I526" s="182"/>
      <c r="J526" s="182"/>
      <c r="K526" s="182"/>
      <c r="L526" s="182"/>
      <c r="M526" s="182"/>
      <c r="N526" s="182"/>
    </row>
    <row r="527" spans="1:14">
      <c r="A527" s="182"/>
      <c r="B527" s="182"/>
      <c r="C527" s="182"/>
      <c r="D527" s="182"/>
      <c r="E527" s="182"/>
      <c r="F527" s="182"/>
      <c r="G527" s="182"/>
      <c r="H527" s="182"/>
      <c r="I527" s="182"/>
      <c r="J527" s="182"/>
      <c r="K527" s="182"/>
      <c r="L527" s="182"/>
      <c r="M527" s="182"/>
      <c r="N527" s="182"/>
    </row>
    <row r="528" spans="1:14">
      <c r="A528" s="182"/>
      <c r="B528" s="182"/>
      <c r="C528" s="182"/>
      <c r="D528" s="182"/>
      <c r="E528" s="182"/>
      <c r="F528" s="182"/>
      <c r="G528" s="182"/>
      <c r="H528" s="182"/>
      <c r="I528" s="182"/>
      <c r="J528" s="182"/>
      <c r="K528" s="182"/>
      <c r="L528" s="182"/>
      <c r="M528" s="182"/>
      <c r="N528" s="182"/>
    </row>
    <row r="529" spans="1:14">
      <c r="A529" s="182"/>
      <c r="B529" s="182"/>
      <c r="C529" s="182"/>
      <c r="D529" s="182"/>
      <c r="E529" s="182"/>
      <c r="F529" s="182"/>
      <c r="G529" s="182"/>
      <c r="H529" s="182"/>
      <c r="I529" s="182"/>
      <c r="J529" s="182"/>
      <c r="K529" s="182"/>
      <c r="L529" s="182"/>
      <c r="M529" s="182"/>
      <c r="N529" s="182"/>
    </row>
    <row r="530" spans="1:14">
      <c r="A530" s="182"/>
      <c r="B530" s="182"/>
      <c r="C530" s="182"/>
      <c r="D530" s="182"/>
      <c r="E530" s="182"/>
      <c r="F530" s="182"/>
      <c r="G530" s="182"/>
      <c r="H530" s="182"/>
      <c r="I530" s="182"/>
      <c r="J530" s="182"/>
      <c r="K530" s="182"/>
      <c r="L530" s="182"/>
      <c r="M530" s="182"/>
      <c r="N530" s="182"/>
    </row>
    <row r="531" spans="1:14">
      <c r="A531" s="182"/>
      <c r="B531" s="182"/>
      <c r="C531" s="182"/>
      <c r="D531" s="182"/>
      <c r="E531" s="182"/>
      <c r="F531" s="182"/>
      <c r="G531" s="182"/>
      <c r="H531" s="182"/>
      <c r="I531" s="182"/>
      <c r="J531" s="182"/>
      <c r="K531" s="182"/>
      <c r="L531" s="182"/>
      <c r="M531" s="182"/>
      <c r="N531" s="182"/>
    </row>
    <row r="532" spans="1:14">
      <c r="A532" s="182"/>
      <c r="B532" s="182"/>
      <c r="C532" s="182"/>
      <c r="D532" s="182"/>
      <c r="E532" s="182"/>
      <c r="F532" s="182"/>
      <c r="G532" s="182"/>
      <c r="H532" s="182"/>
      <c r="I532" s="182"/>
      <c r="J532" s="182"/>
      <c r="K532" s="182"/>
      <c r="L532" s="182"/>
      <c r="M532" s="182"/>
      <c r="N532" s="182"/>
    </row>
    <row r="533" spans="1:14">
      <c r="A533" s="182"/>
      <c r="B533" s="182"/>
      <c r="C533" s="182"/>
      <c r="D533" s="182"/>
      <c r="E533" s="182"/>
      <c r="F533" s="182"/>
      <c r="G533" s="182"/>
      <c r="H533" s="182"/>
      <c r="I533" s="182"/>
      <c r="J533" s="182"/>
      <c r="K533" s="182"/>
      <c r="L533" s="182"/>
      <c r="M533" s="182"/>
      <c r="N533" s="182"/>
    </row>
    <row r="534" spans="1:14">
      <c r="A534" s="182"/>
      <c r="B534" s="182"/>
      <c r="C534" s="182"/>
      <c r="D534" s="182"/>
      <c r="E534" s="182"/>
      <c r="F534" s="182"/>
      <c r="G534" s="182"/>
      <c r="H534" s="182"/>
      <c r="I534" s="182"/>
      <c r="J534" s="182"/>
      <c r="K534" s="182"/>
      <c r="L534" s="182"/>
      <c r="M534" s="182"/>
      <c r="N534" s="182"/>
    </row>
    <row r="535" spans="1:14">
      <c r="A535" s="182"/>
      <c r="B535" s="182"/>
      <c r="C535" s="182"/>
      <c r="D535" s="182"/>
      <c r="E535" s="182"/>
      <c r="F535" s="182"/>
      <c r="G535" s="182"/>
      <c r="H535" s="182"/>
      <c r="I535" s="182"/>
      <c r="J535" s="182"/>
      <c r="K535" s="182"/>
      <c r="L535" s="182"/>
      <c r="M535" s="182"/>
      <c r="N535" s="182"/>
    </row>
    <row r="536" spans="1:14">
      <c r="A536" s="182"/>
      <c r="B536" s="182"/>
      <c r="C536" s="182"/>
      <c r="D536" s="182"/>
      <c r="E536" s="182"/>
      <c r="F536" s="182"/>
      <c r="G536" s="182"/>
      <c r="H536" s="182"/>
      <c r="I536" s="182"/>
      <c r="J536" s="182"/>
      <c r="K536" s="182"/>
      <c r="L536" s="182"/>
      <c r="M536" s="182"/>
      <c r="N536" s="182"/>
    </row>
    <row r="537" spans="1:14">
      <c r="A537" s="182"/>
      <c r="B537" s="182"/>
      <c r="C537" s="182"/>
      <c r="D537" s="182"/>
      <c r="E537" s="182"/>
      <c r="F537" s="182"/>
      <c r="G537" s="182"/>
      <c r="H537" s="182"/>
      <c r="I537" s="182"/>
      <c r="J537" s="182"/>
      <c r="K537" s="182"/>
      <c r="L537" s="182"/>
      <c r="M537" s="182"/>
      <c r="N537" s="182"/>
    </row>
    <row r="538" spans="1:14">
      <c r="A538" s="182"/>
      <c r="B538" s="182"/>
      <c r="C538" s="182"/>
      <c r="D538" s="182"/>
      <c r="E538" s="182"/>
      <c r="F538" s="182"/>
      <c r="G538" s="182"/>
      <c r="H538" s="182"/>
      <c r="I538" s="182"/>
      <c r="J538" s="182"/>
      <c r="K538" s="182"/>
      <c r="L538" s="182"/>
      <c r="M538" s="182"/>
      <c r="N538" s="182"/>
    </row>
    <row r="539" spans="1:14">
      <c r="A539" s="182"/>
      <c r="B539" s="182"/>
      <c r="C539" s="182"/>
      <c r="D539" s="182"/>
      <c r="E539" s="182"/>
      <c r="F539" s="182"/>
      <c r="G539" s="182"/>
      <c r="H539" s="182"/>
      <c r="I539" s="182"/>
      <c r="J539" s="182"/>
      <c r="K539" s="182"/>
      <c r="L539" s="182"/>
      <c r="M539" s="182"/>
      <c r="N539" s="182"/>
    </row>
    <row r="540" spans="1:14">
      <c r="A540" s="182"/>
      <c r="B540" s="182"/>
      <c r="C540" s="182"/>
      <c r="D540" s="182"/>
      <c r="E540" s="182"/>
      <c r="F540" s="182"/>
      <c r="G540" s="182"/>
      <c r="H540" s="182"/>
      <c r="I540" s="182"/>
      <c r="J540" s="182"/>
      <c r="K540" s="182"/>
      <c r="L540" s="182"/>
      <c r="M540" s="182"/>
      <c r="N540" s="182"/>
    </row>
    <row r="541" spans="1:14">
      <c r="A541" s="182"/>
      <c r="B541" s="182"/>
      <c r="C541" s="182"/>
      <c r="D541" s="182"/>
      <c r="E541" s="182"/>
      <c r="F541" s="182"/>
      <c r="G541" s="182"/>
      <c r="H541" s="182"/>
      <c r="I541" s="182"/>
      <c r="J541" s="182"/>
      <c r="K541" s="182"/>
      <c r="L541" s="182"/>
      <c r="M541" s="182"/>
      <c r="N541" s="182"/>
    </row>
    <row r="542" spans="1:14">
      <c r="A542" s="182"/>
      <c r="B542" s="182"/>
      <c r="C542" s="182"/>
      <c r="D542" s="182"/>
      <c r="E542" s="182"/>
      <c r="F542" s="182"/>
      <c r="G542" s="182"/>
      <c r="H542" s="182"/>
      <c r="I542" s="182"/>
      <c r="J542" s="182"/>
      <c r="K542" s="182"/>
      <c r="L542" s="182"/>
      <c r="M542" s="182"/>
      <c r="N542" s="182"/>
    </row>
    <row r="543" spans="1:14">
      <c r="A543" s="182"/>
      <c r="B543" s="182" t="s">
        <v>808</v>
      </c>
      <c r="C543" s="182"/>
      <c r="D543" s="182"/>
      <c r="E543" s="182"/>
      <c r="F543" s="182"/>
      <c r="G543" s="182"/>
      <c r="H543" s="182"/>
      <c r="I543" s="182"/>
      <c r="J543" s="182"/>
      <c r="K543" s="182"/>
      <c r="L543" s="182"/>
      <c r="M543" s="182"/>
      <c r="N543" s="182"/>
    </row>
    <row r="544" spans="1:14">
      <c r="A544" s="182"/>
      <c r="B544" s="182"/>
      <c r="C544" s="182"/>
      <c r="D544" s="182"/>
      <c r="E544" s="182"/>
      <c r="F544" s="182"/>
      <c r="G544" s="182"/>
      <c r="H544" s="182"/>
      <c r="I544" s="182"/>
      <c r="J544" s="182"/>
      <c r="K544" s="182"/>
      <c r="L544" s="182"/>
      <c r="M544" s="182"/>
      <c r="N544" s="182"/>
    </row>
    <row r="545" spans="1:14">
      <c r="A545" s="182"/>
      <c r="B545" s="184" t="s">
        <v>809</v>
      </c>
      <c r="C545" s="182"/>
      <c r="D545" s="182"/>
      <c r="E545" s="182"/>
      <c r="F545" s="182"/>
      <c r="G545" s="182"/>
      <c r="H545" s="182"/>
      <c r="I545" s="182"/>
      <c r="J545" s="182"/>
      <c r="K545" s="184"/>
      <c r="L545" s="182"/>
      <c r="M545" s="182"/>
      <c r="N545" s="182"/>
    </row>
    <row r="546" spans="1:14">
      <c r="A546" s="182"/>
      <c r="B546" s="182"/>
      <c r="C546" s="182"/>
      <c r="D546" s="182"/>
      <c r="E546" s="182"/>
      <c r="F546" s="182"/>
      <c r="G546" s="182"/>
      <c r="H546" s="182"/>
      <c r="I546" s="182"/>
      <c r="J546" s="182"/>
      <c r="K546" s="182"/>
      <c r="L546" s="182"/>
      <c r="M546" s="182"/>
      <c r="N546" s="182"/>
    </row>
    <row r="547" spans="1:14">
      <c r="A547" s="182"/>
      <c r="B547" s="182"/>
      <c r="C547" s="182"/>
      <c r="D547" s="182"/>
      <c r="E547" s="182"/>
      <c r="F547" s="182"/>
      <c r="G547" s="182"/>
      <c r="H547" s="182"/>
      <c r="I547" s="182"/>
      <c r="J547" s="182"/>
      <c r="K547" s="182"/>
      <c r="L547" s="182"/>
      <c r="M547" s="182"/>
      <c r="N547" s="182"/>
    </row>
    <row r="548" spans="1:14">
      <c r="A548" s="182"/>
      <c r="B548" s="182"/>
      <c r="C548" s="182"/>
      <c r="D548" s="182"/>
      <c r="E548" s="182"/>
      <c r="F548" s="182"/>
      <c r="G548" s="182"/>
      <c r="H548" s="182"/>
      <c r="I548" s="182"/>
      <c r="J548" s="182"/>
      <c r="K548" s="182"/>
      <c r="L548" s="182"/>
      <c r="M548" s="182"/>
      <c r="N548" s="182"/>
    </row>
    <row r="549" spans="1:14">
      <c r="A549" s="182"/>
      <c r="B549" s="182"/>
      <c r="C549" s="182"/>
      <c r="D549" s="182"/>
      <c r="E549" s="182"/>
      <c r="F549" s="182"/>
      <c r="G549" s="182"/>
      <c r="H549" s="182"/>
      <c r="I549" s="182"/>
      <c r="J549" s="182"/>
      <c r="K549" s="182"/>
      <c r="L549" s="182"/>
      <c r="M549" s="182"/>
      <c r="N549" s="182"/>
    </row>
    <row r="550" spans="1:14">
      <c r="A550" s="182"/>
      <c r="B550" s="182"/>
      <c r="C550" s="182"/>
      <c r="D550" s="182"/>
      <c r="E550" s="182"/>
      <c r="F550" s="182"/>
      <c r="G550" s="182"/>
      <c r="H550" s="182"/>
      <c r="I550" s="182"/>
      <c r="J550" s="182"/>
      <c r="K550" s="182"/>
      <c r="L550" s="182"/>
      <c r="M550" s="182"/>
      <c r="N550" s="182"/>
    </row>
    <row r="551" spans="1:14">
      <c r="A551" s="182"/>
      <c r="B551" s="182"/>
      <c r="C551" s="182"/>
      <c r="D551" s="182"/>
      <c r="E551" s="182"/>
      <c r="F551" s="182"/>
      <c r="G551" s="182"/>
      <c r="H551" s="182"/>
      <c r="I551" s="182"/>
      <c r="J551" s="182"/>
      <c r="K551" s="182"/>
      <c r="L551" s="182"/>
      <c r="M551" s="182"/>
      <c r="N551" s="182"/>
    </row>
    <row r="552" spans="1:14">
      <c r="A552" s="182"/>
      <c r="B552" s="182"/>
      <c r="C552" s="182"/>
      <c r="D552" s="182"/>
      <c r="E552" s="182"/>
      <c r="F552" s="182"/>
      <c r="G552" s="182"/>
      <c r="H552" s="182"/>
      <c r="I552" s="182"/>
      <c r="J552" s="182"/>
      <c r="K552" s="182"/>
      <c r="L552" s="182"/>
      <c r="M552" s="182"/>
      <c r="N552" s="182"/>
    </row>
    <row r="553" spans="1:14">
      <c r="A553" s="182"/>
      <c r="B553" s="182"/>
      <c r="C553" s="182"/>
      <c r="D553" s="182"/>
      <c r="E553" s="182"/>
      <c r="F553" s="182"/>
      <c r="G553" s="182"/>
      <c r="H553" s="182"/>
      <c r="I553" s="182"/>
      <c r="J553" s="182"/>
      <c r="K553" s="182"/>
      <c r="L553" s="182"/>
      <c r="M553" s="182"/>
      <c r="N553" s="182"/>
    </row>
    <row r="554" spans="1:14">
      <c r="A554" s="182"/>
      <c r="B554" s="182"/>
      <c r="C554" s="182"/>
      <c r="D554" s="182"/>
      <c r="E554" s="182"/>
      <c r="F554" s="182"/>
      <c r="G554" s="182"/>
      <c r="H554" s="182"/>
      <c r="I554" s="182"/>
      <c r="J554" s="182"/>
      <c r="K554" s="182"/>
      <c r="L554" s="182"/>
      <c r="M554" s="182"/>
      <c r="N554" s="182"/>
    </row>
    <row r="555" spans="1:14">
      <c r="A555" s="182"/>
      <c r="B555" s="182"/>
      <c r="C555" s="182"/>
      <c r="D555" s="182"/>
      <c r="E555" s="182"/>
      <c r="F555" s="182"/>
      <c r="G555" s="182"/>
      <c r="H555" s="182"/>
      <c r="I555" s="182"/>
      <c r="J555" s="182"/>
      <c r="K555" s="182"/>
      <c r="L555" s="182"/>
      <c r="M555" s="182"/>
      <c r="N555" s="182"/>
    </row>
    <row r="556" spans="1:14">
      <c r="A556" s="182"/>
      <c r="B556" s="182"/>
      <c r="C556" s="182"/>
      <c r="D556" s="182"/>
      <c r="E556" s="182"/>
      <c r="F556" s="182"/>
      <c r="G556" s="182"/>
      <c r="H556" s="182"/>
      <c r="I556" s="182"/>
      <c r="J556" s="182"/>
      <c r="K556" s="182"/>
      <c r="L556" s="182"/>
      <c r="M556" s="182"/>
      <c r="N556" s="182"/>
    </row>
    <row r="557" spans="1:14">
      <c r="A557" s="182"/>
      <c r="B557" s="182"/>
      <c r="C557" s="182"/>
      <c r="D557" s="182"/>
      <c r="E557" s="182"/>
      <c r="F557" s="182"/>
      <c r="G557" s="182"/>
      <c r="H557" s="182"/>
      <c r="I557" s="182"/>
      <c r="J557" s="182"/>
      <c r="K557" s="182"/>
      <c r="L557" s="182"/>
      <c r="M557" s="182"/>
      <c r="N557" s="182"/>
    </row>
    <row r="558" spans="1:14">
      <c r="A558" s="182"/>
      <c r="B558" s="182"/>
      <c r="C558" s="182"/>
      <c r="D558" s="182"/>
      <c r="E558" s="182"/>
      <c r="F558" s="182"/>
      <c r="G558" s="182"/>
      <c r="H558" s="182"/>
      <c r="I558" s="182"/>
      <c r="J558" s="182"/>
      <c r="K558" s="182"/>
      <c r="L558" s="182"/>
      <c r="M558" s="182"/>
      <c r="N558" s="182"/>
    </row>
    <row r="559" spans="1:14">
      <c r="A559" s="182"/>
      <c r="B559" s="182"/>
      <c r="C559" s="182"/>
      <c r="D559" s="182"/>
      <c r="E559" s="182"/>
      <c r="F559" s="182"/>
      <c r="G559" s="182"/>
      <c r="H559" s="182"/>
      <c r="I559" s="182"/>
      <c r="J559" s="182"/>
      <c r="K559" s="182"/>
      <c r="L559" s="182"/>
      <c r="M559" s="182"/>
      <c r="N559" s="182"/>
    </row>
    <row r="560" spans="1:14">
      <c r="A560" s="182"/>
      <c r="B560" s="182"/>
      <c r="C560" s="182"/>
      <c r="D560" s="182"/>
      <c r="E560" s="182"/>
      <c r="F560" s="182"/>
      <c r="G560" s="182"/>
      <c r="H560" s="182"/>
      <c r="I560" s="182"/>
      <c r="J560" s="182"/>
      <c r="K560" s="182"/>
      <c r="L560" s="182"/>
      <c r="M560" s="182"/>
      <c r="N560" s="182"/>
    </row>
    <row r="561" spans="1:14">
      <c r="A561" s="182"/>
      <c r="B561" s="182"/>
      <c r="C561" s="182"/>
      <c r="D561" s="182"/>
      <c r="E561" s="182"/>
      <c r="F561" s="182"/>
      <c r="G561" s="182"/>
      <c r="H561" s="182"/>
      <c r="I561" s="182"/>
      <c r="J561" s="182"/>
      <c r="K561" s="182"/>
      <c r="L561" s="182"/>
      <c r="M561" s="182"/>
      <c r="N561" s="182"/>
    </row>
    <row r="562" spans="1:14">
      <c r="A562" s="182"/>
      <c r="B562" s="182"/>
      <c r="C562" s="182"/>
      <c r="D562" s="182"/>
      <c r="E562" s="182"/>
      <c r="F562" s="182"/>
      <c r="G562" s="182"/>
      <c r="H562" s="182"/>
      <c r="I562" s="182"/>
      <c r="J562" s="182"/>
      <c r="K562" s="182"/>
      <c r="L562" s="182"/>
      <c r="M562" s="182"/>
      <c r="N562" s="182"/>
    </row>
    <row r="563" spans="1:14">
      <c r="A563" s="182"/>
      <c r="B563" s="182"/>
      <c r="C563" s="182"/>
      <c r="D563" s="182"/>
      <c r="E563" s="182"/>
      <c r="F563" s="182"/>
      <c r="G563" s="182"/>
      <c r="H563" s="182"/>
      <c r="I563" s="182"/>
      <c r="J563" s="182"/>
      <c r="K563" s="182"/>
      <c r="L563" s="182"/>
      <c r="M563" s="182"/>
      <c r="N563" s="182"/>
    </row>
    <row r="564" spans="1:14">
      <c r="A564" s="182"/>
      <c r="B564" s="182"/>
      <c r="C564" s="182"/>
      <c r="D564" s="182"/>
      <c r="E564" s="182"/>
      <c r="F564" s="182"/>
      <c r="G564" s="182"/>
      <c r="H564" s="182"/>
      <c r="I564" s="182"/>
      <c r="J564" s="182"/>
      <c r="K564" s="182"/>
      <c r="L564" s="182"/>
      <c r="M564" s="182"/>
      <c r="N564" s="182"/>
    </row>
    <row r="565" spans="1:14">
      <c r="A565" s="182"/>
      <c r="B565" s="182"/>
      <c r="C565" s="182"/>
      <c r="D565" s="182"/>
      <c r="E565" s="182"/>
      <c r="F565" s="182"/>
      <c r="G565" s="182"/>
      <c r="H565" s="182"/>
      <c r="I565" s="182"/>
      <c r="J565" s="182"/>
      <c r="K565" s="182"/>
      <c r="L565" s="182"/>
      <c r="M565" s="182"/>
      <c r="N565" s="182"/>
    </row>
    <row r="566" spans="1:14">
      <c r="A566" s="182"/>
      <c r="B566" s="182"/>
      <c r="C566" s="182"/>
      <c r="D566" s="182"/>
      <c r="E566" s="182"/>
      <c r="F566" s="182"/>
      <c r="G566" s="182"/>
      <c r="H566" s="182"/>
      <c r="I566" s="182"/>
      <c r="J566" s="182"/>
      <c r="K566" s="182"/>
      <c r="L566" s="182"/>
      <c r="M566" s="182"/>
      <c r="N566" s="182"/>
    </row>
    <row r="567" spans="1:14">
      <c r="A567" s="182"/>
      <c r="B567" s="182"/>
      <c r="C567" s="182"/>
      <c r="D567" s="182"/>
      <c r="E567" s="182"/>
      <c r="F567" s="182"/>
      <c r="G567" s="182"/>
      <c r="H567" s="182"/>
      <c r="I567" s="182"/>
      <c r="J567" s="182"/>
      <c r="K567" s="182"/>
      <c r="L567" s="182"/>
      <c r="M567" s="182"/>
      <c r="N567" s="182"/>
    </row>
    <row r="568" spans="1:14">
      <c r="A568" s="182"/>
      <c r="B568" s="182"/>
      <c r="C568" s="182"/>
      <c r="D568" s="182"/>
      <c r="E568" s="182"/>
      <c r="F568" s="182"/>
      <c r="G568" s="182"/>
      <c r="H568" s="182"/>
      <c r="I568" s="182"/>
      <c r="J568" s="182"/>
      <c r="K568" s="182"/>
      <c r="L568" s="182"/>
      <c r="M568" s="182"/>
      <c r="N568" s="182"/>
    </row>
    <row r="569" spans="1:14">
      <c r="A569" s="182"/>
      <c r="B569" s="182"/>
      <c r="C569" s="182"/>
      <c r="D569" s="182"/>
      <c r="E569" s="182"/>
      <c r="F569" s="182"/>
      <c r="G569" s="182"/>
      <c r="H569" s="182"/>
      <c r="I569" s="182"/>
      <c r="J569" s="182"/>
      <c r="K569" s="182"/>
      <c r="L569" s="182"/>
      <c r="M569" s="182"/>
      <c r="N569" s="182"/>
    </row>
    <row r="570" spans="1:14">
      <c r="A570" s="182"/>
      <c r="B570" s="182"/>
      <c r="C570" s="182"/>
      <c r="D570" s="182"/>
      <c r="E570" s="182"/>
      <c r="F570" s="182"/>
      <c r="G570" s="182"/>
      <c r="H570" s="182"/>
      <c r="I570" s="182"/>
      <c r="J570" s="182"/>
      <c r="K570" s="182"/>
      <c r="L570" s="182"/>
      <c r="M570" s="182"/>
      <c r="N570" s="182"/>
    </row>
    <row r="571" spans="1:14">
      <c r="A571" s="182"/>
      <c r="B571" s="182"/>
      <c r="C571" s="182"/>
      <c r="D571" s="182"/>
      <c r="E571" s="182"/>
      <c r="F571" s="182"/>
      <c r="G571" s="182"/>
      <c r="H571" s="182"/>
      <c r="I571" s="182"/>
      <c r="J571" s="182"/>
      <c r="K571" s="182"/>
      <c r="L571" s="182"/>
      <c r="M571" s="182"/>
      <c r="N571" s="182"/>
    </row>
    <row r="572" spans="1:14">
      <c r="A572" s="182"/>
      <c r="B572" s="182"/>
      <c r="C572" s="182"/>
      <c r="D572" s="182"/>
      <c r="E572" s="182"/>
      <c r="F572" s="182"/>
      <c r="G572" s="182"/>
      <c r="H572" s="182"/>
      <c r="I572" s="182"/>
      <c r="J572" s="182"/>
      <c r="K572" s="182"/>
      <c r="L572" s="182"/>
      <c r="M572" s="182"/>
      <c r="N572" s="182"/>
    </row>
    <row r="573" spans="1:14">
      <c r="A573" s="182"/>
      <c r="B573" s="182"/>
      <c r="C573" s="182"/>
      <c r="D573" s="182"/>
      <c r="E573" s="182"/>
      <c r="F573" s="182"/>
      <c r="G573" s="182"/>
      <c r="H573" s="182"/>
      <c r="I573" s="182"/>
      <c r="J573" s="182"/>
      <c r="K573" s="182"/>
      <c r="L573" s="182"/>
      <c r="M573" s="182"/>
      <c r="N573" s="182"/>
    </row>
    <row r="574" spans="1:14">
      <c r="A574" s="182"/>
      <c r="B574" s="182"/>
      <c r="C574" s="182"/>
      <c r="D574" s="182"/>
      <c r="E574" s="182"/>
      <c r="F574" s="182"/>
      <c r="G574" s="182"/>
      <c r="H574" s="182"/>
      <c r="I574" s="182"/>
      <c r="J574" s="182"/>
      <c r="K574" s="182"/>
      <c r="L574" s="182"/>
      <c r="M574" s="182"/>
      <c r="N574" s="182"/>
    </row>
    <row r="575" spans="1:14">
      <c r="A575" s="182"/>
      <c r="B575" s="182"/>
      <c r="C575" s="182"/>
      <c r="D575" s="182"/>
      <c r="E575" s="182"/>
      <c r="F575" s="182"/>
      <c r="G575" s="182"/>
      <c r="H575" s="182"/>
      <c r="I575" s="182"/>
      <c r="J575" s="182"/>
      <c r="K575" s="182"/>
      <c r="L575" s="182"/>
      <c r="M575" s="182"/>
      <c r="N575" s="182"/>
    </row>
    <row r="576" spans="1:14">
      <c r="A576" s="182"/>
      <c r="B576" s="182"/>
      <c r="C576" s="182"/>
      <c r="D576" s="182"/>
      <c r="E576" s="182"/>
      <c r="F576" s="182"/>
      <c r="G576" s="182"/>
      <c r="H576" s="182"/>
      <c r="I576" s="182"/>
      <c r="J576" s="182"/>
      <c r="K576" s="182"/>
      <c r="L576" s="182"/>
      <c r="M576" s="182"/>
      <c r="N576" s="182"/>
    </row>
    <row r="577" spans="1:14">
      <c r="A577" s="182"/>
      <c r="B577" s="182"/>
      <c r="C577" s="182"/>
      <c r="D577" s="182"/>
      <c r="E577" s="182"/>
      <c r="F577" s="182"/>
      <c r="G577" s="182"/>
      <c r="H577" s="182"/>
      <c r="I577" s="182"/>
      <c r="J577" s="182"/>
      <c r="K577" s="182"/>
      <c r="L577" s="182"/>
      <c r="M577" s="182"/>
      <c r="N577" s="182"/>
    </row>
    <row r="578" spans="1:14">
      <c r="A578" s="182"/>
      <c r="B578" s="182"/>
      <c r="C578" s="182"/>
      <c r="D578" s="182"/>
      <c r="E578" s="182"/>
      <c r="F578" s="182"/>
      <c r="G578" s="182"/>
      <c r="H578" s="182"/>
      <c r="I578" s="182"/>
      <c r="J578" s="182"/>
      <c r="K578" s="182"/>
      <c r="L578" s="182"/>
      <c r="M578" s="182"/>
      <c r="N578" s="182"/>
    </row>
    <row r="579" spans="1:14">
      <c r="A579" s="182"/>
      <c r="B579" s="182"/>
      <c r="C579" s="182"/>
      <c r="D579" s="182"/>
      <c r="E579" s="182"/>
      <c r="F579" s="182"/>
      <c r="G579" s="182"/>
      <c r="H579" s="182"/>
      <c r="I579" s="182"/>
      <c r="J579" s="182"/>
      <c r="K579" s="182"/>
      <c r="L579" s="182"/>
      <c r="M579" s="182"/>
      <c r="N579" s="182"/>
    </row>
    <row r="580" spans="1:14">
      <c r="A580" s="182"/>
      <c r="B580" s="182"/>
      <c r="C580" s="182"/>
      <c r="D580" s="182"/>
      <c r="E580" s="182"/>
      <c r="F580" s="182"/>
      <c r="G580" s="182"/>
      <c r="H580" s="182"/>
      <c r="I580" s="182"/>
      <c r="J580" s="182"/>
      <c r="K580" s="182"/>
      <c r="L580" s="182"/>
      <c r="M580" s="182"/>
      <c r="N580" s="182"/>
    </row>
    <row r="581" spans="1:14">
      <c r="A581" s="182"/>
      <c r="B581" s="182"/>
      <c r="C581" s="182"/>
      <c r="D581" s="182"/>
      <c r="E581" s="182"/>
      <c r="F581" s="182"/>
      <c r="G581" s="182"/>
      <c r="H581" s="182"/>
      <c r="I581" s="182"/>
      <c r="J581" s="182"/>
      <c r="K581" s="182"/>
      <c r="L581" s="182"/>
      <c r="M581" s="182"/>
      <c r="N581" s="182"/>
    </row>
    <row r="582" spans="1:14">
      <c r="A582" s="182"/>
      <c r="B582" s="182"/>
      <c r="C582" s="182"/>
      <c r="D582" s="182"/>
      <c r="E582" s="182"/>
      <c r="F582" s="182"/>
      <c r="G582" s="182"/>
      <c r="H582" s="182"/>
      <c r="I582" s="182"/>
      <c r="J582" s="182"/>
      <c r="K582" s="182"/>
      <c r="L582" s="182"/>
      <c r="M582" s="182"/>
      <c r="N582" s="182"/>
    </row>
    <row r="583" spans="1:14">
      <c r="A583" s="182"/>
      <c r="B583" s="182"/>
      <c r="C583" s="182"/>
      <c r="D583" s="182"/>
      <c r="E583" s="182"/>
      <c r="F583" s="182"/>
      <c r="G583" s="182"/>
      <c r="H583" s="182"/>
      <c r="I583" s="182"/>
      <c r="J583" s="182"/>
      <c r="K583" s="182"/>
      <c r="L583" s="182"/>
      <c r="M583" s="182"/>
      <c r="N583" s="182"/>
    </row>
    <row r="584" spans="1:14">
      <c r="A584" s="182"/>
      <c r="B584" s="182"/>
      <c r="C584" s="182"/>
      <c r="D584" s="182"/>
      <c r="E584" s="182"/>
      <c r="F584" s="182"/>
      <c r="G584" s="182"/>
      <c r="H584" s="182"/>
      <c r="I584" s="182"/>
      <c r="J584" s="182"/>
      <c r="K584" s="182"/>
      <c r="L584" s="182"/>
      <c r="M584" s="182"/>
      <c r="N584" s="182"/>
    </row>
    <row r="585" spans="1:14">
      <c r="A585" s="182"/>
      <c r="B585" s="182"/>
      <c r="C585" s="182"/>
      <c r="D585" s="182"/>
      <c r="E585" s="182"/>
      <c r="F585" s="182"/>
      <c r="G585" s="182"/>
      <c r="H585" s="182"/>
      <c r="I585" s="182"/>
      <c r="J585" s="182"/>
      <c r="K585" s="182"/>
      <c r="L585" s="182"/>
      <c r="M585" s="182"/>
      <c r="N585" s="182"/>
    </row>
    <row r="586" spans="1:14">
      <c r="A586" s="182"/>
      <c r="B586" s="182"/>
      <c r="C586" s="182"/>
      <c r="D586" s="182"/>
      <c r="E586" s="182"/>
      <c r="F586" s="182"/>
      <c r="G586" s="182"/>
      <c r="H586" s="182"/>
      <c r="I586" s="182"/>
      <c r="J586" s="182"/>
      <c r="K586" s="182"/>
      <c r="L586" s="182"/>
      <c r="M586" s="182"/>
      <c r="N586" s="182"/>
    </row>
    <row r="587" spans="1:14">
      <c r="A587" s="182"/>
      <c r="B587" s="182"/>
      <c r="C587" s="182"/>
      <c r="D587" s="182"/>
      <c r="E587" s="182"/>
      <c r="F587" s="182"/>
      <c r="G587" s="182"/>
      <c r="H587" s="182"/>
      <c r="I587" s="182"/>
      <c r="J587" s="182"/>
      <c r="K587" s="182"/>
      <c r="L587" s="182"/>
      <c r="M587" s="182"/>
      <c r="N587" s="182"/>
    </row>
    <row r="588" spans="1:14">
      <c r="A588" s="182"/>
      <c r="B588" s="182"/>
      <c r="C588" s="182"/>
      <c r="D588" s="182"/>
      <c r="E588" s="182"/>
      <c r="F588" s="182"/>
      <c r="G588" s="182"/>
      <c r="H588" s="182"/>
      <c r="I588" s="182"/>
      <c r="J588" s="182"/>
      <c r="K588" s="182"/>
      <c r="L588" s="182"/>
      <c r="M588" s="182"/>
      <c r="N588" s="182"/>
    </row>
    <row r="589" spans="1:14">
      <c r="A589" s="182"/>
      <c r="B589" s="182"/>
      <c r="C589" s="182"/>
      <c r="D589" s="182"/>
      <c r="E589" s="182"/>
      <c r="F589" s="182"/>
      <c r="G589" s="182"/>
      <c r="H589" s="182"/>
      <c r="I589" s="182"/>
      <c r="J589" s="182"/>
      <c r="K589" s="182"/>
      <c r="L589" s="182"/>
      <c r="M589" s="182"/>
      <c r="N589" s="182"/>
    </row>
    <row r="590" spans="1:14">
      <c r="A590" s="182"/>
      <c r="B590" s="182"/>
      <c r="C590" s="182"/>
      <c r="D590" s="182"/>
      <c r="E590" s="182"/>
      <c r="F590" s="182"/>
      <c r="G590" s="182"/>
      <c r="H590" s="182"/>
      <c r="I590" s="182"/>
      <c r="J590" s="182"/>
      <c r="K590" s="182"/>
      <c r="L590" s="182"/>
      <c r="M590" s="182"/>
      <c r="N590" s="182"/>
    </row>
    <row r="591" spans="1:14">
      <c r="A591" s="182"/>
      <c r="B591" s="182"/>
      <c r="C591" s="182"/>
      <c r="D591" s="182"/>
      <c r="E591" s="182"/>
      <c r="F591" s="182"/>
      <c r="G591" s="182"/>
      <c r="H591" s="182"/>
      <c r="I591" s="182"/>
      <c r="J591" s="182"/>
      <c r="K591" s="182"/>
      <c r="L591" s="182"/>
      <c r="M591" s="182"/>
      <c r="N591" s="182"/>
    </row>
    <row r="592" spans="1:14">
      <c r="A592" s="182"/>
      <c r="B592" s="182"/>
      <c r="C592" s="182"/>
      <c r="D592" s="182"/>
      <c r="E592" s="182"/>
      <c r="F592" s="182"/>
      <c r="G592" s="182"/>
      <c r="H592" s="182"/>
      <c r="I592" s="182"/>
      <c r="J592" s="182"/>
      <c r="K592" s="182"/>
      <c r="L592" s="182"/>
      <c r="M592" s="182"/>
      <c r="N592" s="182"/>
    </row>
    <row r="593" spans="2:2">
      <c r="B593" s="139" t="s">
        <v>1012</v>
      </c>
    </row>
  </sheetData>
  <phoneticPr fontId="22"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Upload Invoice-Hitpoint</vt:lpstr>
      <vt:lpstr>Exception</vt:lpstr>
      <vt:lpstr>Work Item in PD</vt:lpstr>
      <vt:lpstr>Sheet1</vt:lpstr>
      <vt:lpstr>Process Flow-revised by BYC</vt:lpstr>
      <vt:lpstr>Batch</vt:lpstr>
      <vt:lpstr>PD invoice list </vt:lpstr>
      <vt:lpstr>Call Out GR&amp;PO</vt:lpstr>
      <vt:lpstr>NO GR</vt:lpstr>
      <vt:lpstr>VAT Transfer</vt:lpstr>
      <vt:lpstr>Daily Result </vt:lpstr>
      <vt:lpstr>6.1 GR detail</vt:lpstr>
      <vt:lpstr>6.1 Hitpoint Upload File</vt:lpstr>
      <vt:lpstr>Partial GR</vt:lpstr>
      <vt:lpstr>Hitpoint Upload File-NO GR</vt:lpstr>
      <vt:lpstr>PO detail-NO GR</vt:lpstr>
      <vt:lpstr>6.a1 PO detail</vt:lpstr>
      <vt:lpstr>6.a1 Hitpoint Upload File</vt:lpstr>
      <vt:lpstr>Missing Goods receipt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Chin Yen Chin</dc:creator>
  <cp:lastModifiedBy>juveria.siddiqui@basf.com</cp:lastModifiedBy>
  <dcterms:created xsi:type="dcterms:W3CDTF">2018-08-06T05:47:33Z</dcterms:created>
  <dcterms:modified xsi:type="dcterms:W3CDTF">2021-06-21T11:11:23Z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8c00982-80e1-41e6-a03a-12f4ca954faf_Enabled">
    <vt:lpwstr>True</vt:lpwstr>
  </property>
  <property fmtid="{D5CDD505-2E9C-101B-9397-08002B2CF9AE}" pid="3" name="MSIP_Label_c8c00982-80e1-41e6-a03a-12f4ca954faf_SiteId">
    <vt:lpwstr>ecaa386b-c8df-4ce0-ad01-740cbdb5ba55</vt:lpwstr>
  </property>
  <property fmtid="{D5CDD505-2E9C-101B-9397-08002B2CF9AE}" pid="4" name="MSIP_Label_c8c00982-80e1-41e6-a03a-12f4ca954faf_Owner">
    <vt:lpwstr>SiddiqJu@basfad.basf.net</vt:lpwstr>
  </property>
  <property fmtid="{D5CDD505-2E9C-101B-9397-08002B2CF9AE}" pid="5" name="MSIP_Label_c8c00982-80e1-41e6-a03a-12f4ca954faf_SetDate">
    <vt:lpwstr>2021-06-21T11:10:58.4438720Z</vt:lpwstr>
  </property>
  <property fmtid="{D5CDD505-2E9C-101B-9397-08002B2CF9AE}" pid="6" name="MSIP_Label_c8c00982-80e1-41e6-a03a-12f4ca954faf_Name">
    <vt:lpwstr>Internal</vt:lpwstr>
  </property>
  <property fmtid="{D5CDD505-2E9C-101B-9397-08002B2CF9AE}" pid="7" name="MSIP_Label_c8c00982-80e1-41e6-a03a-12f4ca954faf_Application">
    <vt:lpwstr>Microsoft Azure Information Protection</vt:lpwstr>
  </property>
  <property fmtid="{D5CDD505-2E9C-101B-9397-08002B2CF9AE}" pid="8" name="MSIP_Label_c8c00982-80e1-41e6-a03a-12f4ca954faf_ActionId">
    <vt:lpwstr>6cc60b84-1b96-4b9e-853f-bfed8c4531ef</vt:lpwstr>
  </property>
  <property fmtid="{D5CDD505-2E9C-101B-9397-08002B2CF9AE}" pid="9" name="MSIP_Label_c8c00982-80e1-41e6-a03a-12f4ca954faf_Extended_MSFT_Method">
    <vt:lpwstr>Automatic</vt:lpwstr>
  </property>
  <property fmtid="{D5CDD505-2E9C-101B-9397-08002B2CF9AE}" pid="10" name="MSIP_Label_06530cf4-8573-4c29-a912-bbcdac835909_Enabled">
    <vt:lpwstr>True</vt:lpwstr>
  </property>
  <property fmtid="{D5CDD505-2E9C-101B-9397-08002B2CF9AE}" pid="11" name="MSIP_Label_06530cf4-8573-4c29-a912-bbcdac835909_SiteId">
    <vt:lpwstr>ecaa386b-c8df-4ce0-ad01-740cbdb5ba55</vt:lpwstr>
  </property>
  <property fmtid="{D5CDD505-2E9C-101B-9397-08002B2CF9AE}" pid="12" name="MSIP_Label_06530cf4-8573-4c29-a912-bbcdac835909_Owner">
    <vt:lpwstr>SiddiqJu@basfad.basf.net</vt:lpwstr>
  </property>
  <property fmtid="{D5CDD505-2E9C-101B-9397-08002B2CF9AE}" pid="13" name="MSIP_Label_06530cf4-8573-4c29-a912-bbcdac835909_SetDate">
    <vt:lpwstr>2021-06-21T11:10:58.4438720Z</vt:lpwstr>
  </property>
  <property fmtid="{D5CDD505-2E9C-101B-9397-08002B2CF9AE}" pid="14" name="MSIP_Label_06530cf4-8573-4c29-a912-bbcdac835909_Name">
    <vt:lpwstr>Unprotected</vt:lpwstr>
  </property>
  <property fmtid="{D5CDD505-2E9C-101B-9397-08002B2CF9AE}" pid="15" name="MSIP_Label_06530cf4-8573-4c29-a912-bbcdac835909_Application">
    <vt:lpwstr>Microsoft Azure Information Protection</vt:lpwstr>
  </property>
  <property fmtid="{D5CDD505-2E9C-101B-9397-08002B2CF9AE}" pid="16" name="MSIP_Label_06530cf4-8573-4c29-a912-bbcdac835909_ActionId">
    <vt:lpwstr>6cc60b84-1b96-4b9e-853f-bfed8c4531ef</vt:lpwstr>
  </property>
  <property fmtid="{D5CDD505-2E9C-101B-9397-08002B2CF9AE}" pid="17" name="MSIP_Label_06530cf4-8573-4c29-a912-bbcdac835909_Parent">
    <vt:lpwstr>c8c00982-80e1-41e6-a03a-12f4ca954faf</vt:lpwstr>
  </property>
  <property fmtid="{D5CDD505-2E9C-101B-9397-08002B2CF9AE}" pid="18" name="MSIP_Label_06530cf4-8573-4c29-a912-bbcdac835909_Extended_MSFT_Method">
    <vt:lpwstr>Automatic</vt:lpwstr>
  </property>
  <property fmtid="{D5CDD505-2E9C-101B-9397-08002B2CF9AE}" pid="19" name="Sensitivity">
    <vt:lpwstr>Internal Unprotected</vt:lpwstr>
  </property>
</Properties>
</file>